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1_Weekly Web Reports\"/>
    </mc:Choice>
  </mc:AlternateContent>
  <xr:revisionPtr revIDLastSave="0" documentId="13_ncr:1_{9712EBF6-37B3-4921-B1A8-70A31DCFD791}" xr6:coauthVersionLast="47" xr6:coauthVersionMax="47" xr10:uidLastSave="{00000000-0000-0000-0000-000000000000}"/>
  <bookViews>
    <workbookView xWindow="28680" yWindow="-120" windowWidth="29040" windowHeight="15840" xr2:uid="{EDA5EF8F-B63B-4D9E-966F-AB4A019BBE74}"/>
  </bookViews>
  <sheets>
    <sheet name="FY 24-25" sheetId="5" r:id="rId1"/>
    <sheet name="FY 23-24" sheetId="4" r:id="rId2"/>
    <sheet name="FY 22-23" sheetId="3" r:id="rId3"/>
    <sheet name="FY 21-22" sheetId="1" r:id="rId4"/>
  </sheets>
  <definedNames>
    <definedName name="_xlnm.Print_Area" localSheetId="2">'FY 22-23'!$A$1:$J$71</definedName>
    <definedName name="_xlnm.Print_Area" localSheetId="1">'FY 23-24'!$A$1:$J$72</definedName>
    <definedName name="_xlnm.Print_Area" localSheetId="0">'FY 24-25'!$A$1:$J$72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5" l="1"/>
  <c r="C67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F67" i="4"/>
  <c r="C67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F66" i="3"/>
  <c r="C66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B25" i="1" l="1"/>
  <c r="D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<sst xmlns="http://schemas.openxmlformats.org/spreadsheetml/2006/main" count="57" uniqueCount="16">
  <si>
    <t>Wagering</t>
  </si>
  <si>
    <t>Total</t>
  </si>
  <si>
    <t>Week-Ending</t>
  </si>
  <si>
    <t>GGR</t>
  </si>
  <si>
    <t>Handle</t>
  </si>
  <si>
    <t>Note:</t>
  </si>
  <si>
    <t xml:space="preserve">Mobile Sports </t>
  </si>
  <si>
    <t>Mobile Sports Wagering</t>
  </si>
  <si>
    <t xml:space="preserve"> Fiscal Year 2021/2022</t>
  </si>
  <si>
    <t>1) Sports wagering gross gaming revenue is reported on a cash basis in New York State. The wagers on future events are taxed as current revenue and payouts for winning wagers are recognized in the period redeemed.</t>
  </si>
  <si>
    <t>Report compiled by the New York State Gaming Commission based on data provided by FanDuel</t>
  </si>
  <si>
    <t xml:space="preserve">2) Mobile Sports Wagering Gross Gaming Revenue (GGR) is taxed at 51%. </t>
  </si>
  <si>
    <t>3) FanDuel Sportsbook began operating in NY on 1/8/22.</t>
  </si>
  <si>
    <t xml:space="preserve"> Fiscal Year 2022/2023</t>
  </si>
  <si>
    <t xml:space="preserve"> Fiscal Year 2023/2024</t>
  </si>
  <si>
    <t xml:space="preserve">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</si>
</sst>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164" formatCode="[$-409]mmm\-yy;@"/>
    <numFmt numFmtId="165" formatCode="mm/dd/yy;@"/>
    <numFmt numFmtId="166" formatCode="0.00%_);[Red]\(0.00%\)"/>
    <numFmt numFmtId="167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6" fontId="2" fillId="0" borderId="0" xfId="0" applyNumberFormat="1" applyFont="1"/>
    <xf numFmtId="0" fontId="0" fillId="0" borderId="0" xfId="0" applyAlignment="1">
      <alignment horizontal="center"/>
    </xf>
    <xf numFmtId="6" fontId="4" fillId="0" borderId="0" xfId="1" applyNumberFormat="1" applyFont="1" applyAlignment="1" applyProtection="1"/>
    <xf numFmtId="6" fontId="5" fillId="0" borderId="0" xfId="0" applyNumberFormat="1" applyFont="1"/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6" fontId="9" fillId="0" borderId="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6" fontId="0" fillId="0" borderId="0" xfId="0" applyNumberFormat="1"/>
    <xf numFmtId="38" fontId="0" fillId="0" borderId="0" xfId="0" applyNumberFormat="1"/>
    <xf numFmtId="5" fontId="0" fillId="0" borderId="0" xfId="0" applyNumberFormat="1"/>
    <xf numFmtId="6" fontId="0" fillId="0" borderId="5" xfId="0" applyNumberFormat="1" applyBorder="1"/>
    <xf numFmtId="166" fontId="0" fillId="0" borderId="0" xfId="0" applyNumberFormat="1"/>
    <xf numFmtId="166" fontId="7" fillId="0" borderId="0" xfId="0" applyNumberFormat="1" applyFont="1" applyAlignment="1">
      <alignment horizontal="left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0" fontId="7" fillId="0" borderId="0" xfId="0" applyFont="1" applyFill="1" applyAlignment="1">
      <alignment horizontal="center"/>
    </xf>
    <xf numFmtId="164" fontId="6" fillId="0" borderId="0" xfId="0" applyNumberFormat="1" applyFont="1" applyFill="1" applyBorder="1" applyAlignment="1"/>
    <xf numFmtId="164" fontId="6" fillId="0" borderId="6" xfId="0" applyNumberFormat="1" applyFont="1" applyFill="1" applyBorder="1" applyAlignment="1"/>
    <xf numFmtId="6" fontId="0" fillId="0" borderId="0" xfId="0" applyNumberFormat="1" applyBorder="1"/>
    <xf numFmtId="6" fontId="2" fillId="0" borderId="0" xfId="0" applyNumberFormat="1" applyFont="1" applyAlignment="1"/>
    <xf numFmtId="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6" fontId="1" fillId="0" borderId="0" xfId="0" applyNumberFormat="1" applyFont="1" applyAlignment="1"/>
    <xf numFmtId="6" fontId="3" fillId="0" borderId="0" xfId="1" applyNumberFormat="1" applyAlignment="1" applyProtection="1"/>
    <xf numFmtId="5" fontId="0" fillId="0" borderId="5" xfId="0" applyNumberFormat="1" applyBorder="1"/>
    <xf numFmtId="38" fontId="8" fillId="0" borderId="0" xfId="0" applyNumberFormat="1" applyFont="1" applyBorder="1" applyAlignment="1">
      <alignment horizontal="center" vertical="center" wrapText="1"/>
    </xf>
    <xf numFmtId="6" fontId="1" fillId="0" borderId="0" xfId="0" applyNumberFormat="1" applyFont="1"/>
    <xf numFmtId="6" fontId="2" fillId="0" borderId="0" xfId="0" applyNumberFormat="1" applyFont="1" applyAlignment="1">
      <alignment horizontal="center"/>
    </xf>
    <xf numFmtId="164" fontId="6" fillId="0" borderId="0" xfId="0" applyNumberFormat="1" applyFont="1"/>
    <xf numFmtId="38" fontId="8" fillId="0" borderId="0" xfId="0" applyNumberFormat="1" applyFont="1" applyAlignment="1">
      <alignment horizontal="center" vertical="center" wrapText="1"/>
    </xf>
    <xf numFmtId="167" fontId="0" fillId="0" borderId="5" xfId="0" applyNumberFormat="1" applyBorder="1"/>
    <xf numFmtId="6" fontId="0" fillId="0" borderId="0" xfId="0" applyNumberFormat="1" applyProtection="1"/>
    <xf numFmtId="38" fontId="8" fillId="0" borderId="0" xfId="0" applyNumberFormat="1" applyFont="1" applyAlignment="1">
      <alignment horizontal="center" vertical="center" wrapText="1"/>
    </xf>
    <xf numFmtId="38" fontId="8" fillId="0" borderId="0" xfId="0" applyNumberFormat="1" applyFont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38" fontId="8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horizontal="left" vertical="center" wrapText="1"/>
    </xf>
    <xf numFmtId="38" fontId="8" fillId="0" borderId="0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left" wrapText="1"/>
    </xf>
    <xf numFmtId="166" fontId="10" fillId="0" borderId="0" xfId="0" applyNumberFormat="1" applyFont="1" applyAlignment="1">
      <alignment horizontal="left" vertical="top" wrapText="1"/>
    </xf>
    <xf numFmtId="166" fontId="7" fillId="0" borderId="0" xfId="0" applyNumberFormat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2</xdr:col>
      <xdr:colOff>200025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E64265-9224-4345-B071-B86C627EF1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8125"/>
          <a:ext cx="16573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2</xdr:col>
      <xdr:colOff>200025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AA7063-1DDA-4AE4-ABCC-0CA65DA43C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8125"/>
          <a:ext cx="16573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2</xdr:col>
      <xdr:colOff>200025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0C28D3-F4DF-43E0-A70E-B5C4044A47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8125"/>
          <a:ext cx="16573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114300</xdr:rowOff>
    </xdr:from>
    <xdr:to>
      <xdr:col>1</xdr:col>
      <xdr:colOff>914400</xdr:colOff>
      <xdr:row>3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1FFE47-934A-4188-A783-B02922B035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14325"/>
          <a:ext cx="16573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850C0-2206-4AFA-A0DE-AC92D8C9D328}">
  <sheetPr>
    <pageSetUpPr fitToPage="1"/>
  </sheetPr>
  <dimension ref="A1:X208"/>
  <sheetViews>
    <sheetView tabSelected="1" zoomScaleNormal="100" workbookViewId="0">
      <pane xSplit="2" ySplit="12" topLeftCell="C26" activePane="bottomRight" state="frozen"/>
      <selection activeCell="B33" sqref="B33"/>
      <selection pane="topRight" activeCell="B33" sqref="B33"/>
      <selection pane="bottomLeft" activeCell="B33" sqref="B33"/>
      <selection pane="bottomRight" activeCell="F38" sqref="F38"/>
    </sheetView>
  </sheetViews>
  <sheetFormatPr defaultRowHeight="15" x14ac:dyDescent="0.25"/>
  <cols>
    <col min="1" max="1" width="11.85546875" customWidth="1"/>
    <col min="2" max="2" width="11.85546875" style="5" customWidth="1"/>
    <col min="3" max="3" width="15.7109375" style="20" customWidth="1"/>
    <col min="4" max="4" width="11.140625" style="20" customWidth="1"/>
    <col min="5" max="5" width="8.7109375" style="20" customWidth="1"/>
    <col min="6" max="6" width="15.7109375" style="20" customWidth="1"/>
    <col min="7" max="7" width="8.7109375" style="20" customWidth="1"/>
    <col min="8" max="8" width="2.5703125" style="20" customWidth="1"/>
    <col min="9" max="9" width="7.7109375" style="20" customWidth="1"/>
    <col min="10" max="10" width="12.85546875" style="20" customWidth="1"/>
    <col min="11" max="11" width="11.85546875" style="20" customWidth="1"/>
    <col min="12" max="12" width="2" style="21" customWidth="1"/>
    <col min="13" max="13" width="8.28515625" style="21" customWidth="1"/>
    <col min="14" max="14" width="11" style="20" customWidth="1"/>
    <col min="15" max="15" width="1.85546875" style="20" customWidth="1"/>
    <col min="16" max="16" width="11.85546875" style="20" bestFit="1" customWidth="1"/>
    <col min="17" max="17" width="11.5703125" style="20" customWidth="1"/>
    <col min="18" max="18" width="1.85546875" style="20" customWidth="1"/>
    <col min="19" max="19" width="12.85546875" style="20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15.75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2" customFormat="1" ht="14.2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"/>
      <c r="U3" s="3"/>
      <c r="V3" s="3"/>
      <c r="W3" s="3"/>
      <c r="X3" s="3"/>
    </row>
    <row r="4" spans="1:24" s="2" customFormat="1" ht="18" x14ac:dyDescent="0.25">
      <c r="B4" s="40"/>
      <c r="C4" s="40"/>
      <c r="D4" s="40"/>
      <c r="E4" s="40"/>
      <c r="F4" s="40"/>
      <c r="G4" s="40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"/>
      <c r="U4" s="4"/>
      <c r="V4" s="4"/>
      <c r="W4" s="4"/>
      <c r="X4" s="4"/>
    </row>
    <row r="5" spans="1:24" s="2" customFormat="1" x14ac:dyDescent="0.25">
      <c r="B5" s="5"/>
      <c r="C5" s="6"/>
      <c r="D5" s="6"/>
      <c r="E5" s="6"/>
      <c r="F5" s="7"/>
      <c r="G5" s="7"/>
      <c r="H5" s="7"/>
      <c r="I5" s="7"/>
      <c r="J5" s="7"/>
      <c r="K5" s="7"/>
      <c r="L5" s="8"/>
      <c r="M5" s="8"/>
      <c r="N5" s="7"/>
      <c r="O5" s="7"/>
      <c r="P5" s="7"/>
      <c r="Q5" s="7"/>
      <c r="R5" s="7"/>
      <c r="S5" s="7"/>
    </row>
    <row r="6" spans="1:24" s="9" customFormat="1" ht="15" customHeight="1" x14ac:dyDescent="0.25">
      <c r="A6" s="48" t="s">
        <v>15</v>
      </c>
      <c r="B6" s="48"/>
      <c r="C6" s="48"/>
      <c r="D6" s="48"/>
      <c r="E6" s="48"/>
      <c r="F6" s="48"/>
      <c r="G6" s="48"/>
      <c r="H6" s="48"/>
      <c r="I6" s="48"/>
      <c r="J6" s="48"/>
      <c r="K6" s="42"/>
      <c r="L6" s="42"/>
      <c r="M6" s="42"/>
      <c r="N6" s="42"/>
      <c r="O6" s="42"/>
      <c r="P6" s="42"/>
      <c r="Q6" s="42"/>
      <c r="R6" s="42"/>
      <c r="S6" s="42"/>
    </row>
    <row r="7" spans="1:24" s="2" customFormat="1" x14ac:dyDescent="0.25">
      <c r="B7" s="5"/>
      <c r="C7" s="6"/>
      <c r="D7" s="6"/>
      <c r="E7" s="6"/>
      <c r="F7" s="7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7"/>
    </row>
    <row r="8" spans="1:24" s="12" customFormat="1" ht="13.5" customHeight="1" x14ac:dyDescent="0.2">
      <c r="B8" s="49" t="s">
        <v>7</v>
      </c>
      <c r="C8" s="49"/>
      <c r="D8" s="49"/>
      <c r="E8" s="49"/>
      <c r="F8" s="49"/>
      <c r="G8" s="49"/>
    </row>
    <row r="9" spans="1:24" s="12" customFormat="1" ht="12.75" x14ac:dyDescent="0.2">
      <c r="B9" s="47"/>
      <c r="C9" s="47"/>
      <c r="D9" s="47"/>
      <c r="E9" s="47"/>
      <c r="F9" s="47"/>
      <c r="G9" s="47"/>
    </row>
    <row r="10" spans="1:24" s="12" customFormat="1" ht="12.75" x14ac:dyDescent="0.2">
      <c r="B10" s="10"/>
      <c r="C10" s="14" t="s">
        <v>6</v>
      </c>
      <c r="D10" s="14"/>
      <c r="E10" s="14"/>
      <c r="F10" s="14" t="s">
        <v>6</v>
      </c>
      <c r="G10" s="14"/>
      <c r="H10" s="11"/>
    </row>
    <row r="11" spans="1:24" s="16" customFormat="1" ht="12" x14ac:dyDescent="0.2">
      <c r="B11" s="15"/>
      <c r="C11" s="13" t="s">
        <v>0</v>
      </c>
      <c r="D11" s="13"/>
      <c r="E11" s="13"/>
      <c r="F11" s="13" t="s">
        <v>0</v>
      </c>
      <c r="G11" s="13"/>
      <c r="H11" s="13"/>
    </row>
    <row r="12" spans="1:24" s="16" customFormat="1" ht="12" x14ac:dyDescent="0.2">
      <c r="A12" s="17" t="s">
        <v>2</v>
      </c>
      <c r="B12" s="17"/>
      <c r="C12" s="18" t="s">
        <v>4</v>
      </c>
      <c r="D12" s="18"/>
      <c r="E12" s="18"/>
      <c r="F12" s="18" t="s">
        <v>3</v>
      </c>
      <c r="G12" s="18"/>
      <c r="H12" s="13"/>
    </row>
    <row r="13" spans="1:24" x14ac:dyDescent="0.25">
      <c r="A13" s="19">
        <v>45382</v>
      </c>
      <c r="B13" s="19"/>
      <c r="C13" s="20">
        <v>202796047.38999999</v>
      </c>
      <c r="F13" s="20">
        <v>21395358.569999993</v>
      </c>
      <c r="G13"/>
      <c r="H13"/>
      <c r="I13"/>
      <c r="L13" s="20"/>
      <c r="M13" s="20"/>
      <c r="N13"/>
      <c r="O13"/>
      <c r="P13"/>
      <c r="Q13"/>
      <c r="R13"/>
      <c r="S13"/>
    </row>
    <row r="14" spans="1:24" x14ac:dyDescent="0.25">
      <c r="A14" s="19">
        <f t="shared" ref="A14:A64" si="0">A13+7</f>
        <v>45389</v>
      </c>
      <c r="B14" s="19"/>
      <c r="C14" s="20">
        <v>194638833.75</v>
      </c>
      <c r="F14" s="20">
        <v>21837182.859999996</v>
      </c>
      <c r="G14"/>
      <c r="H14"/>
      <c r="I14"/>
      <c r="L14" s="20"/>
      <c r="M14" s="20"/>
      <c r="N14"/>
      <c r="O14"/>
      <c r="P14"/>
      <c r="Q14"/>
      <c r="R14"/>
      <c r="S14"/>
    </row>
    <row r="15" spans="1:24" x14ac:dyDescent="0.25">
      <c r="A15" s="19">
        <f t="shared" si="0"/>
        <v>45396</v>
      </c>
      <c r="B15" s="19"/>
      <c r="C15" s="20">
        <v>177653260.63000003</v>
      </c>
      <c r="F15" s="20">
        <v>16298286.099999998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19">
        <f t="shared" si="0"/>
        <v>45403</v>
      </c>
      <c r="B16" s="19"/>
      <c r="C16" s="20">
        <v>170902486.14999998</v>
      </c>
      <c r="F16" s="20">
        <v>21196936.289999999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19">
        <f t="shared" si="0"/>
        <v>45410</v>
      </c>
      <c r="B17" s="19"/>
      <c r="C17" s="20">
        <v>189716837.35000002</v>
      </c>
      <c r="F17" s="20">
        <v>21961129.319999997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9">
        <f t="shared" si="0"/>
        <v>45417</v>
      </c>
      <c r="B18" s="19"/>
      <c r="C18" s="20">
        <v>168303125.16999999</v>
      </c>
      <c r="F18" s="20">
        <v>12640328.439999994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19">
        <f t="shared" si="0"/>
        <v>45424</v>
      </c>
      <c r="B19" s="19"/>
      <c r="C19" s="20">
        <v>199051939.34999999</v>
      </c>
      <c r="F19" s="20">
        <v>26898581.200000003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19">
        <f t="shared" si="0"/>
        <v>45431</v>
      </c>
      <c r="B20" s="19"/>
      <c r="C20" s="20">
        <v>180003171.25</v>
      </c>
      <c r="F20" s="20">
        <v>27201196.780000001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19">
        <f t="shared" si="0"/>
        <v>45438</v>
      </c>
      <c r="B21" s="19"/>
      <c r="C21" s="20">
        <v>149268938.41</v>
      </c>
      <c r="F21" s="20">
        <v>15825377.110000003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19">
        <f t="shared" si="0"/>
        <v>45445</v>
      </c>
      <c r="B22" s="19"/>
      <c r="C22" s="20">
        <v>139906806.44</v>
      </c>
      <c r="F22" s="20">
        <v>16833930.640000001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19">
        <f t="shared" si="0"/>
        <v>45452</v>
      </c>
      <c r="B23" s="19"/>
      <c r="C23" s="20">
        <v>134126220.69</v>
      </c>
      <c r="F23" s="20">
        <v>17787641.970000006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19">
        <f t="shared" si="0"/>
        <v>45459</v>
      </c>
      <c r="B24" s="19"/>
      <c r="C24" s="20">
        <v>137682149.16999999</v>
      </c>
      <c r="F24" s="20">
        <v>15219507.5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19">
        <f t="shared" si="0"/>
        <v>45466</v>
      </c>
      <c r="B25" s="19"/>
      <c r="C25" s="20">
        <v>131101449.42</v>
      </c>
      <c r="F25" s="20">
        <v>19659166.510000005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19">
        <f t="shared" si="0"/>
        <v>45473</v>
      </c>
      <c r="B26" s="19"/>
      <c r="C26" s="20">
        <v>126959251.63</v>
      </c>
      <c r="F26" s="20">
        <v>12763918.600000001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19">
        <f t="shared" si="0"/>
        <v>45480</v>
      </c>
      <c r="B27" s="19"/>
      <c r="C27" s="20">
        <v>123721812.58</v>
      </c>
      <c r="F27" s="20">
        <v>14370561.099999992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19">
        <f t="shared" si="0"/>
        <v>45487</v>
      </c>
      <c r="B28" s="19"/>
      <c r="C28" s="20">
        <v>116960756.09000002</v>
      </c>
      <c r="F28" s="20">
        <v>14811947.200000001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19">
        <f t="shared" si="0"/>
        <v>45494</v>
      </c>
      <c r="B29" s="19"/>
      <c r="C29" s="20">
        <v>86809383.430000007</v>
      </c>
      <c r="F29" s="20">
        <v>11219035.15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19">
        <f t="shared" si="0"/>
        <v>45501</v>
      </c>
      <c r="B30" s="19"/>
      <c r="C30" s="20">
        <v>103164983.87</v>
      </c>
      <c r="F30" s="20">
        <v>14589227.840000002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19">
        <f t="shared" si="0"/>
        <v>45508</v>
      </c>
      <c r="B31" s="19"/>
      <c r="C31" s="20">
        <v>121652497.17</v>
      </c>
      <c r="F31" s="20">
        <v>8887409.8199999984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19">
        <f t="shared" si="0"/>
        <v>45515</v>
      </c>
      <c r="B32" s="19"/>
      <c r="C32" s="20">
        <v>109904199.20999999</v>
      </c>
      <c r="F32" s="20">
        <v>11055286.84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19">
        <f t="shared" si="0"/>
        <v>45522</v>
      </c>
      <c r="B33" s="19"/>
      <c r="C33" s="20">
        <v>107026230.45</v>
      </c>
      <c r="F33" s="20">
        <v>15153534.630000003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19">
        <f t="shared" si="0"/>
        <v>45529</v>
      </c>
      <c r="B34" s="19"/>
      <c r="C34" s="20">
        <v>105903816.42</v>
      </c>
      <c r="F34" s="20">
        <v>11677101.279999996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19">
        <f t="shared" si="0"/>
        <v>45536</v>
      </c>
      <c r="B35" s="19"/>
      <c r="C35" s="20">
        <v>142583417.31</v>
      </c>
      <c r="F35" s="20">
        <v>13450482.990000004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19">
        <f t="shared" si="0"/>
        <v>45543</v>
      </c>
      <c r="B36" s="19"/>
      <c r="C36" s="20">
        <v>181587810.24000001</v>
      </c>
      <c r="F36" s="20">
        <v>14958455.080000002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19">
        <f t="shared" si="0"/>
        <v>45550</v>
      </c>
      <c r="B37" s="19"/>
      <c r="C37" s="20">
        <v>183390946.19000003</v>
      </c>
      <c r="F37" s="20">
        <v>35147714.299999997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19">
        <f t="shared" si="0"/>
        <v>45557</v>
      </c>
      <c r="B38" s="19"/>
      <c r="C38" s="20">
        <v>175548246.51000002</v>
      </c>
      <c r="F38" s="20">
        <v>19255036.81000001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19">
        <f t="shared" si="0"/>
        <v>45564</v>
      </c>
      <c r="B39" s="1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19">
        <f t="shared" si="0"/>
        <v>45571</v>
      </c>
      <c r="B40" s="19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19">
        <f t="shared" si="0"/>
        <v>45578</v>
      </c>
      <c r="B41" s="19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19">
        <f t="shared" si="0"/>
        <v>45585</v>
      </c>
      <c r="B42" s="19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19">
        <f t="shared" si="0"/>
        <v>45592</v>
      </c>
      <c r="B43" s="19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19">
        <f t="shared" si="0"/>
        <v>45599</v>
      </c>
      <c r="B44" s="19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19">
        <f t="shared" si="0"/>
        <v>45606</v>
      </c>
      <c r="B45" s="19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19">
        <f t="shared" si="0"/>
        <v>45613</v>
      </c>
      <c r="B46" s="19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19">
        <f t="shared" si="0"/>
        <v>45620</v>
      </c>
      <c r="B47" s="19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19">
        <f t="shared" si="0"/>
        <v>45627</v>
      </c>
      <c r="B48" s="19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19">
        <f t="shared" si="0"/>
        <v>45634</v>
      </c>
      <c r="B49" s="1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19">
        <f t="shared" si="0"/>
        <v>45641</v>
      </c>
      <c r="B50" s="19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19">
        <f t="shared" si="0"/>
        <v>45648</v>
      </c>
      <c r="B51" s="19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19">
        <f t="shared" si="0"/>
        <v>45655</v>
      </c>
      <c r="B52" s="19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19">
        <f t="shared" si="0"/>
        <v>45662</v>
      </c>
      <c r="B53" s="19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19">
        <f t="shared" si="0"/>
        <v>45669</v>
      </c>
      <c r="B54" s="19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19">
        <f t="shared" si="0"/>
        <v>45676</v>
      </c>
      <c r="B55" s="19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19">
        <f t="shared" si="0"/>
        <v>45683</v>
      </c>
      <c r="B56" s="19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19">
        <f t="shared" si="0"/>
        <v>45690</v>
      </c>
      <c r="B57" s="19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19">
        <f t="shared" si="0"/>
        <v>45697</v>
      </c>
      <c r="B58" s="19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19">
        <f t="shared" si="0"/>
        <v>45704</v>
      </c>
      <c r="B59" s="1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19">
        <f t="shared" si="0"/>
        <v>45711</v>
      </c>
      <c r="B60" s="19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19">
        <f t="shared" si="0"/>
        <v>45718</v>
      </c>
      <c r="B61" s="19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19">
        <f t="shared" si="0"/>
        <v>45725</v>
      </c>
      <c r="B62" s="19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19">
        <f t="shared" si="0"/>
        <v>45732</v>
      </c>
      <c r="B63" s="19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19">
        <f t="shared" si="0"/>
        <v>45739</v>
      </c>
      <c r="B64" s="19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19"/>
      <c r="B65" s="19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19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5" t="s">
        <v>1</v>
      </c>
      <c r="C67" s="23">
        <f>SUM(C13:C66)</f>
        <v>3860364616.27</v>
      </c>
      <c r="F67" s="44">
        <f>SUM(F13:F66)</f>
        <v>452094334.92999989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50" t="s">
        <v>9</v>
      </c>
      <c r="B70" s="50"/>
      <c r="C70" s="50"/>
      <c r="D70" s="50"/>
      <c r="E70" s="50"/>
      <c r="F70" s="50"/>
      <c r="G70" s="50"/>
      <c r="H70" s="50"/>
      <c r="I70" s="50"/>
      <c r="J70" s="50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50" t="s">
        <v>11</v>
      </c>
      <c r="B71" s="50"/>
      <c r="C71" s="50"/>
      <c r="D71" s="50"/>
      <c r="E71" s="50"/>
      <c r="F71" s="50"/>
      <c r="G71" s="50"/>
      <c r="H71" s="50"/>
      <c r="I71" s="50"/>
      <c r="J71" s="50"/>
      <c r="K71"/>
      <c r="L71"/>
      <c r="M71"/>
      <c r="N71"/>
      <c r="O71"/>
      <c r="P71"/>
      <c r="Q71"/>
      <c r="R71"/>
      <c r="S71"/>
    </row>
    <row r="72" spans="1:19" ht="15" customHeight="1" x14ac:dyDescent="0.25">
      <c r="A72" s="51" t="s">
        <v>10</v>
      </c>
      <c r="B72" s="51"/>
      <c r="C72" s="51"/>
      <c r="D72" s="51"/>
      <c r="E72" s="51"/>
      <c r="F72" s="51"/>
      <c r="G72" s="51"/>
      <c r="H72" s="51"/>
      <c r="I72" s="51"/>
      <c r="J72" s="51"/>
      <c r="K72"/>
      <c r="L72"/>
      <c r="M72"/>
      <c r="N72"/>
      <c r="O72"/>
      <c r="P72"/>
      <c r="Q72"/>
      <c r="R72"/>
      <c r="S72"/>
    </row>
    <row r="73" spans="1:19" x14ac:dyDescent="0.25">
      <c r="G73" s="21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1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1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1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1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1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1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1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1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1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1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1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1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1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1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4"/>
      <c r="I102" s="21"/>
      <c r="L102"/>
      <c r="M102"/>
      <c r="N102"/>
      <c r="O102"/>
      <c r="P102"/>
      <c r="Q102"/>
      <c r="R102"/>
      <c r="S102"/>
    </row>
    <row r="103" spans="2:21" x14ac:dyDescent="0.25">
      <c r="H103" s="24"/>
      <c r="I103" s="21"/>
      <c r="L103"/>
      <c r="M103"/>
      <c r="N103"/>
      <c r="O103"/>
      <c r="P103"/>
      <c r="Q103"/>
      <c r="R103"/>
      <c r="S103"/>
    </row>
    <row r="104" spans="2:21" s="24" customFormat="1" x14ac:dyDescent="0.25">
      <c r="B104" s="5"/>
      <c r="C104" s="20"/>
      <c r="D104" s="20"/>
      <c r="E104" s="20"/>
      <c r="F104" s="20"/>
      <c r="G104" s="20"/>
      <c r="H104" s="20"/>
      <c r="I104" s="20"/>
      <c r="J104" s="21"/>
      <c r="K104" s="20"/>
      <c r="M104" s="21"/>
      <c r="N104" s="20"/>
      <c r="O104" s="20"/>
      <c r="P104" s="20"/>
      <c r="Q104" s="20"/>
      <c r="R104" s="20"/>
      <c r="S104" s="20"/>
    </row>
    <row r="105" spans="2:21" s="24" customFormat="1" x14ac:dyDescent="0.25">
      <c r="B105" s="5"/>
      <c r="C105" s="20"/>
      <c r="D105" s="20"/>
      <c r="E105" s="20"/>
      <c r="F105" s="20"/>
      <c r="G105" s="20"/>
      <c r="H105" s="26"/>
      <c r="I105" s="26"/>
      <c r="J105" s="27"/>
      <c r="K105" s="26"/>
      <c r="M105" s="21"/>
      <c r="N105" s="20"/>
      <c r="O105" s="20"/>
      <c r="P105" s="20"/>
      <c r="Q105" s="20"/>
      <c r="R105" s="20"/>
      <c r="S105" s="20"/>
    </row>
    <row r="106" spans="2:21" x14ac:dyDescent="0.25">
      <c r="I106" s="21"/>
      <c r="L106" s="20"/>
      <c r="M106" s="20"/>
      <c r="T106" s="20"/>
      <c r="U106" s="20"/>
    </row>
    <row r="107" spans="2:21" x14ac:dyDescent="0.25">
      <c r="I107" s="21"/>
      <c r="L107" s="26"/>
      <c r="M107" s="26"/>
      <c r="N107" s="26"/>
      <c r="O107" s="26"/>
      <c r="P107" s="26"/>
      <c r="Q107" s="26"/>
      <c r="R107" s="26"/>
      <c r="T107" s="20"/>
      <c r="U107" s="20"/>
    </row>
    <row r="108" spans="2:21" x14ac:dyDescent="0.25">
      <c r="I108" s="21"/>
    </row>
    <row r="109" spans="2:21" x14ac:dyDescent="0.25">
      <c r="I109" s="21"/>
    </row>
    <row r="110" spans="2:21" x14ac:dyDescent="0.25">
      <c r="I110" s="21"/>
    </row>
    <row r="111" spans="2:21" x14ac:dyDescent="0.25">
      <c r="I111" s="21"/>
    </row>
    <row r="112" spans="2:21" x14ac:dyDescent="0.25">
      <c r="I112" s="21"/>
    </row>
    <row r="113" spans="2:24" x14ac:dyDescent="0.25">
      <c r="I113" s="21"/>
    </row>
    <row r="114" spans="2:24" x14ac:dyDescent="0.25">
      <c r="I114" s="21"/>
    </row>
    <row r="115" spans="2:24" x14ac:dyDescent="0.25">
      <c r="I115" s="21"/>
    </row>
    <row r="116" spans="2:24" x14ac:dyDescent="0.25">
      <c r="I116" s="21"/>
    </row>
    <row r="117" spans="2:24" x14ac:dyDescent="0.25">
      <c r="I117" s="21"/>
    </row>
    <row r="118" spans="2:24" s="20" customFormat="1" x14ac:dyDescent="0.25">
      <c r="B118" s="5"/>
      <c r="I118" s="21"/>
      <c r="L118" s="21"/>
      <c r="M118" s="21"/>
      <c r="T118"/>
      <c r="U118"/>
      <c r="V118"/>
      <c r="W118"/>
      <c r="X118"/>
    </row>
    <row r="119" spans="2:24" s="20" customFormat="1" x14ac:dyDescent="0.25">
      <c r="B119" s="5"/>
      <c r="I119" s="21"/>
      <c r="L119" s="21"/>
      <c r="M119" s="21"/>
      <c r="T119"/>
      <c r="U119"/>
      <c r="V119"/>
      <c r="W119"/>
      <c r="X119"/>
    </row>
    <row r="120" spans="2:24" s="20" customFormat="1" x14ac:dyDescent="0.25">
      <c r="B120" s="5"/>
      <c r="I120" s="21"/>
      <c r="L120" s="21"/>
      <c r="M120" s="21"/>
      <c r="T120"/>
      <c r="U120"/>
      <c r="V120"/>
      <c r="W120"/>
      <c r="X120"/>
    </row>
    <row r="121" spans="2:24" s="20" customFormat="1" x14ac:dyDescent="0.25">
      <c r="B121" s="5"/>
      <c r="I121" s="21"/>
      <c r="L121" s="21"/>
      <c r="M121" s="21"/>
      <c r="T121"/>
      <c r="U121"/>
      <c r="V121"/>
      <c r="W121"/>
      <c r="X121"/>
    </row>
    <row r="122" spans="2:24" s="20" customFormat="1" x14ac:dyDescent="0.25">
      <c r="B122" s="5"/>
      <c r="I122" s="21"/>
      <c r="L122" s="21"/>
      <c r="M122" s="21"/>
      <c r="T122"/>
      <c r="U122"/>
      <c r="V122"/>
      <c r="W122"/>
      <c r="X122"/>
    </row>
    <row r="123" spans="2:24" s="20" customFormat="1" x14ac:dyDescent="0.25">
      <c r="B123" s="5"/>
      <c r="I123" s="21"/>
      <c r="L123" s="21"/>
      <c r="M123" s="21"/>
      <c r="T123"/>
      <c r="U123"/>
      <c r="V123"/>
      <c r="W123"/>
      <c r="X123"/>
    </row>
    <row r="124" spans="2:24" s="20" customFormat="1" x14ac:dyDescent="0.25">
      <c r="B124" s="5"/>
      <c r="I124" s="21"/>
      <c r="L124" s="21"/>
      <c r="M124" s="21"/>
      <c r="T124"/>
      <c r="U124"/>
      <c r="V124"/>
      <c r="W124"/>
      <c r="X124"/>
    </row>
    <row r="125" spans="2:24" s="20" customFormat="1" x14ac:dyDescent="0.25">
      <c r="B125" s="5"/>
      <c r="I125" s="21"/>
      <c r="L125" s="21"/>
      <c r="M125" s="21"/>
      <c r="T125"/>
      <c r="U125"/>
      <c r="V125"/>
      <c r="W125"/>
      <c r="X125"/>
    </row>
    <row r="126" spans="2:24" s="20" customFormat="1" x14ac:dyDescent="0.25">
      <c r="B126" s="5"/>
      <c r="I126" s="21"/>
      <c r="L126" s="21"/>
      <c r="M126" s="21"/>
      <c r="T126"/>
      <c r="U126"/>
      <c r="V126"/>
      <c r="W126"/>
      <c r="X126"/>
    </row>
    <row r="127" spans="2:24" s="20" customFormat="1" x14ac:dyDescent="0.25">
      <c r="B127" s="5"/>
      <c r="I127" s="21"/>
      <c r="L127" s="21"/>
      <c r="M127" s="21"/>
      <c r="T127"/>
      <c r="U127"/>
      <c r="V127"/>
      <c r="W127"/>
      <c r="X127"/>
    </row>
    <row r="128" spans="2:24" s="20" customFormat="1" x14ac:dyDescent="0.25">
      <c r="B128" s="5"/>
      <c r="I128" s="21"/>
      <c r="L128" s="21"/>
      <c r="M128" s="21"/>
      <c r="T128"/>
      <c r="U128"/>
      <c r="V128"/>
      <c r="W128"/>
      <c r="X128"/>
    </row>
    <row r="129" spans="2:24" s="20" customFormat="1" x14ac:dyDescent="0.25">
      <c r="B129" s="5"/>
      <c r="I129" s="21"/>
      <c r="L129" s="21"/>
      <c r="M129" s="21"/>
      <c r="T129"/>
      <c r="U129"/>
      <c r="V129"/>
      <c r="W129"/>
      <c r="X129"/>
    </row>
    <row r="130" spans="2:24" s="20" customFormat="1" x14ac:dyDescent="0.25">
      <c r="B130" s="5"/>
      <c r="I130" s="21"/>
      <c r="L130" s="21"/>
      <c r="M130" s="21"/>
      <c r="T130"/>
      <c r="U130"/>
      <c r="V130"/>
      <c r="W130"/>
      <c r="X130"/>
    </row>
    <row r="131" spans="2:24" s="20" customFormat="1" x14ac:dyDescent="0.25">
      <c r="B131" s="5"/>
      <c r="I131" s="21"/>
      <c r="L131" s="21"/>
      <c r="M131" s="21"/>
      <c r="T131"/>
      <c r="U131"/>
      <c r="V131"/>
      <c r="W131"/>
      <c r="X131"/>
    </row>
    <row r="132" spans="2:24" s="20" customFormat="1" x14ac:dyDescent="0.25">
      <c r="B132" s="5"/>
      <c r="I132" s="21"/>
      <c r="L132" s="21"/>
      <c r="M132" s="21"/>
      <c r="T132"/>
      <c r="U132"/>
      <c r="V132"/>
      <c r="W132"/>
      <c r="X132"/>
    </row>
    <row r="133" spans="2:24" s="20" customFormat="1" x14ac:dyDescent="0.25">
      <c r="B133" s="5"/>
      <c r="I133" s="21"/>
      <c r="L133" s="21"/>
      <c r="M133" s="21"/>
      <c r="T133"/>
      <c r="U133"/>
      <c r="V133"/>
      <c r="W133"/>
      <c r="X133"/>
    </row>
    <row r="134" spans="2:24" s="20" customFormat="1" x14ac:dyDescent="0.25">
      <c r="B134" s="5"/>
      <c r="I134" s="21"/>
      <c r="L134" s="21"/>
      <c r="M134" s="21"/>
      <c r="T134"/>
      <c r="U134"/>
      <c r="V134"/>
      <c r="W134"/>
      <c r="X134"/>
    </row>
    <row r="135" spans="2:24" s="20" customFormat="1" x14ac:dyDescent="0.25">
      <c r="B135" s="5"/>
      <c r="I135" s="21"/>
      <c r="L135" s="21"/>
      <c r="M135" s="21"/>
      <c r="T135"/>
      <c r="U135"/>
      <c r="V135"/>
      <c r="W135"/>
      <c r="X135"/>
    </row>
    <row r="136" spans="2:24" s="20" customFormat="1" x14ac:dyDescent="0.25">
      <c r="B136" s="5"/>
      <c r="I136" s="21"/>
      <c r="L136" s="21"/>
      <c r="M136" s="21"/>
      <c r="T136"/>
      <c r="U136"/>
      <c r="V136"/>
      <c r="W136"/>
      <c r="X136"/>
    </row>
    <row r="137" spans="2:24" s="20" customFormat="1" x14ac:dyDescent="0.25">
      <c r="B137" s="5"/>
      <c r="I137" s="21"/>
      <c r="L137" s="21"/>
      <c r="M137" s="21"/>
      <c r="T137"/>
      <c r="U137"/>
      <c r="V137"/>
      <c r="W137"/>
      <c r="X137"/>
    </row>
    <row r="138" spans="2:24" s="20" customFormat="1" x14ac:dyDescent="0.25">
      <c r="B138" s="5"/>
      <c r="I138" s="21"/>
      <c r="L138" s="21"/>
      <c r="M138" s="21"/>
      <c r="T138"/>
      <c r="U138"/>
      <c r="V138"/>
      <c r="W138"/>
      <c r="X138"/>
    </row>
    <row r="139" spans="2:24" s="20" customFormat="1" x14ac:dyDescent="0.25">
      <c r="B139" s="5"/>
      <c r="I139" s="21"/>
      <c r="L139" s="21"/>
      <c r="M139" s="21"/>
      <c r="T139"/>
      <c r="U139"/>
      <c r="V139"/>
      <c r="W139"/>
      <c r="X139"/>
    </row>
    <row r="140" spans="2:24" s="20" customFormat="1" x14ac:dyDescent="0.25">
      <c r="B140" s="5"/>
      <c r="I140" s="21"/>
      <c r="L140" s="21"/>
      <c r="M140" s="21"/>
      <c r="T140"/>
      <c r="U140"/>
      <c r="V140"/>
      <c r="W140"/>
      <c r="X140"/>
    </row>
    <row r="141" spans="2:24" s="20" customFormat="1" x14ac:dyDescent="0.25">
      <c r="B141" s="5"/>
      <c r="I141" s="21"/>
      <c r="L141" s="21"/>
      <c r="M141" s="21"/>
      <c r="T141"/>
      <c r="U141"/>
      <c r="V141"/>
      <c r="W141"/>
      <c r="X141"/>
    </row>
    <row r="142" spans="2:24" s="20" customFormat="1" x14ac:dyDescent="0.25">
      <c r="B142" s="5"/>
      <c r="I142" s="21"/>
      <c r="L142" s="21"/>
      <c r="M142" s="21"/>
      <c r="T142"/>
      <c r="U142"/>
      <c r="V142"/>
      <c r="W142"/>
      <c r="X142"/>
    </row>
    <row r="143" spans="2:24" s="20" customFormat="1" x14ac:dyDescent="0.25">
      <c r="B143" s="5"/>
      <c r="I143" s="21"/>
      <c r="L143" s="21"/>
      <c r="M143" s="21"/>
      <c r="T143"/>
      <c r="U143"/>
      <c r="V143"/>
      <c r="W143"/>
      <c r="X143"/>
    </row>
    <row r="144" spans="2:24" s="20" customFormat="1" x14ac:dyDescent="0.25">
      <c r="B144" s="5"/>
      <c r="I144" s="21"/>
      <c r="L144" s="21"/>
      <c r="M144" s="21"/>
      <c r="T144"/>
      <c r="U144"/>
      <c r="V144"/>
      <c r="W144"/>
      <c r="X144"/>
    </row>
    <row r="145" spans="2:24" s="20" customFormat="1" x14ac:dyDescent="0.25">
      <c r="B145" s="5"/>
      <c r="I145" s="21"/>
      <c r="L145" s="21"/>
      <c r="M145" s="21"/>
      <c r="T145"/>
      <c r="U145"/>
      <c r="V145"/>
      <c r="W145"/>
      <c r="X145"/>
    </row>
    <row r="146" spans="2:24" s="20" customFormat="1" x14ac:dyDescent="0.25">
      <c r="B146" s="5"/>
      <c r="I146" s="21"/>
      <c r="L146" s="21"/>
      <c r="M146" s="21"/>
      <c r="T146"/>
      <c r="U146"/>
      <c r="V146"/>
      <c r="W146"/>
      <c r="X146"/>
    </row>
    <row r="147" spans="2:24" s="20" customFormat="1" x14ac:dyDescent="0.25">
      <c r="B147" s="5"/>
      <c r="I147" s="21"/>
      <c r="L147" s="21"/>
      <c r="M147" s="21"/>
      <c r="T147"/>
      <c r="U147"/>
      <c r="V147"/>
      <c r="W147"/>
      <c r="X147"/>
    </row>
    <row r="148" spans="2:24" s="20" customFormat="1" x14ac:dyDescent="0.25">
      <c r="B148" s="5"/>
      <c r="I148" s="21"/>
      <c r="L148" s="21"/>
      <c r="M148" s="21"/>
      <c r="T148"/>
      <c r="U148"/>
      <c r="V148"/>
      <c r="W148"/>
      <c r="X148"/>
    </row>
    <row r="149" spans="2:24" s="20" customFormat="1" x14ac:dyDescent="0.25">
      <c r="B149" s="5"/>
      <c r="I149" s="21"/>
      <c r="L149" s="21"/>
      <c r="M149" s="21"/>
      <c r="T149"/>
      <c r="U149"/>
      <c r="V149"/>
      <c r="W149"/>
      <c r="X149"/>
    </row>
    <row r="150" spans="2:24" s="20" customFormat="1" x14ac:dyDescent="0.25">
      <c r="B150" s="5"/>
      <c r="I150" s="21"/>
      <c r="L150" s="21"/>
      <c r="M150" s="21"/>
      <c r="T150"/>
      <c r="U150"/>
      <c r="V150"/>
      <c r="W150"/>
      <c r="X150"/>
    </row>
    <row r="151" spans="2:24" s="20" customFormat="1" x14ac:dyDescent="0.25">
      <c r="B151" s="5"/>
      <c r="I151" s="21"/>
      <c r="L151" s="21"/>
      <c r="M151" s="21"/>
      <c r="T151"/>
      <c r="U151"/>
      <c r="V151"/>
      <c r="W151"/>
      <c r="X151"/>
    </row>
    <row r="152" spans="2:24" s="20" customFormat="1" x14ac:dyDescent="0.25">
      <c r="B152" s="5"/>
      <c r="I152" s="21"/>
      <c r="L152" s="21"/>
      <c r="M152" s="21"/>
      <c r="T152"/>
      <c r="U152"/>
      <c r="V152"/>
      <c r="W152"/>
      <c r="X152"/>
    </row>
    <row r="153" spans="2:24" s="20" customFormat="1" x14ac:dyDescent="0.25">
      <c r="B153" s="5"/>
      <c r="I153" s="21"/>
      <c r="L153" s="21"/>
      <c r="M153" s="21"/>
      <c r="T153"/>
      <c r="U153"/>
      <c r="V153"/>
      <c r="W153"/>
      <c r="X153"/>
    </row>
    <row r="154" spans="2:24" s="20" customFormat="1" x14ac:dyDescent="0.25">
      <c r="B154" s="5"/>
      <c r="I154" s="21"/>
      <c r="L154" s="21"/>
      <c r="M154" s="21"/>
      <c r="T154"/>
      <c r="U154"/>
      <c r="V154"/>
      <c r="W154"/>
      <c r="X154"/>
    </row>
    <row r="155" spans="2:24" s="20" customFormat="1" x14ac:dyDescent="0.25">
      <c r="B155" s="5"/>
      <c r="I155" s="21"/>
      <c r="L155" s="21"/>
      <c r="M155" s="21"/>
      <c r="T155"/>
      <c r="U155"/>
      <c r="V155"/>
      <c r="W155"/>
      <c r="X155"/>
    </row>
    <row r="156" spans="2:24" s="20" customFormat="1" x14ac:dyDescent="0.25">
      <c r="B156" s="5"/>
      <c r="I156" s="21"/>
      <c r="L156" s="21"/>
      <c r="M156" s="21"/>
      <c r="T156"/>
      <c r="U156"/>
      <c r="V156"/>
      <c r="W156"/>
      <c r="X156"/>
    </row>
    <row r="157" spans="2:24" s="20" customFormat="1" x14ac:dyDescent="0.25">
      <c r="B157" s="5"/>
      <c r="I157" s="21"/>
      <c r="L157" s="21"/>
      <c r="M157" s="21"/>
      <c r="T157"/>
      <c r="U157"/>
      <c r="V157"/>
      <c r="W157"/>
      <c r="X157"/>
    </row>
    <row r="158" spans="2:24" s="20" customFormat="1" x14ac:dyDescent="0.25">
      <c r="B158" s="5"/>
      <c r="I158" s="21"/>
      <c r="L158" s="21"/>
      <c r="M158" s="21"/>
      <c r="T158"/>
      <c r="U158"/>
      <c r="V158"/>
      <c r="W158"/>
      <c r="X158"/>
    </row>
    <row r="159" spans="2:24" s="20" customFormat="1" x14ac:dyDescent="0.25">
      <c r="B159" s="5"/>
      <c r="I159" s="21"/>
      <c r="L159" s="21"/>
      <c r="M159" s="21"/>
      <c r="T159"/>
      <c r="U159"/>
      <c r="V159"/>
      <c r="W159"/>
      <c r="X159"/>
    </row>
    <row r="160" spans="2:24" s="20" customFormat="1" x14ac:dyDescent="0.25">
      <c r="B160" s="5"/>
      <c r="I160" s="21"/>
      <c r="L160" s="21"/>
      <c r="M160" s="21"/>
      <c r="T160"/>
      <c r="U160"/>
      <c r="V160"/>
      <c r="W160"/>
      <c r="X160"/>
    </row>
    <row r="161" spans="2:24" s="20" customFormat="1" x14ac:dyDescent="0.25">
      <c r="B161" s="5"/>
      <c r="I161" s="21"/>
      <c r="L161" s="21"/>
      <c r="M161" s="21"/>
      <c r="T161"/>
      <c r="U161"/>
      <c r="V161"/>
      <c r="W161"/>
      <c r="X161"/>
    </row>
    <row r="162" spans="2:24" s="20" customFormat="1" x14ac:dyDescent="0.25">
      <c r="B162" s="5"/>
      <c r="I162" s="21"/>
      <c r="L162" s="21"/>
      <c r="M162" s="21"/>
      <c r="T162"/>
      <c r="U162"/>
      <c r="V162"/>
      <c r="W162"/>
      <c r="X162"/>
    </row>
    <row r="163" spans="2:24" s="20" customFormat="1" x14ac:dyDescent="0.25">
      <c r="B163" s="5"/>
      <c r="I163" s="21"/>
      <c r="L163" s="21"/>
      <c r="M163" s="21"/>
      <c r="T163"/>
      <c r="U163"/>
      <c r="V163"/>
      <c r="W163"/>
      <c r="X163"/>
    </row>
    <row r="164" spans="2:24" s="20" customFormat="1" x14ac:dyDescent="0.25">
      <c r="B164" s="5"/>
      <c r="I164" s="21"/>
      <c r="L164" s="21"/>
      <c r="M164" s="21"/>
      <c r="T164"/>
      <c r="U164"/>
      <c r="V164"/>
      <c r="W164"/>
      <c r="X164"/>
    </row>
    <row r="165" spans="2:24" s="20" customFormat="1" x14ac:dyDescent="0.25">
      <c r="B165" s="5"/>
      <c r="I165" s="21"/>
      <c r="L165" s="21"/>
      <c r="M165" s="21"/>
      <c r="T165"/>
      <c r="U165"/>
      <c r="V165"/>
      <c r="W165"/>
      <c r="X165"/>
    </row>
    <row r="166" spans="2:24" s="20" customFormat="1" x14ac:dyDescent="0.25">
      <c r="B166" s="5"/>
      <c r="I166" s="21"/>
      <c r="L166" s="21"/>
      <c r="M166" s="21"/>
      <c r="T166"/>
      <c r="U166"/>
      <c r="V166"/>
      <c r="W166"/>
      <c r="X166"/>
    </row>
    <row r="167" spans="2:24" s="20" customFormat="1" x14ac:dyDescent="0.25">
      <c r="B167" s="5"/>
      <c r="I167" s="21"/>
      <c r="L167" s="21"/>
      <c r="M167" s="21"/>
      <c r="T167"/>
      <c r="U167"/>
      <c r="V167"/>
      <c r="W167"/>
      <c r="X167"/>
    </row>
    <row r="168" spans="2:24" s="20" customFormat="1" x14ac:dyDescent="0.25">
      <c r="B168" s="5"/>
      <c r="I168" s="21"/>
      <c r="L168" s="21"/>
      <c r="M168" s="21"/>
      <c r="T168"/>
      <c r="U168"/>
      <c r="V168"/>
      <c r="W168"/>
      <c r="X168"/>
    </row>
    <row r="169" spans="2:24" s="20" customFormat="1" x14ac:dyDescent="0.25">
      <c r="B169" s="5"/>
      <c r="I169" s="21"/>
      <c r="L169" s="21"/>
      <c r="M169" s="21"/>
      <c r="T169"/>
      <c r="U169"/>
      <c r="V169"/>
      <c r="W169"/>
      <c r="X169"/>
    </row>
    <row r="170" spans="2:24" s="20" customFormat="1" x14ac:dyDescent="0.25">
      <c r="B170" s="5"/>
      <c r="I170" s="21"/>
      <c r="L170" s="21"/>
      <c r="M170" s="21"/>
      <c r="T170"/>
      <c r="U170"/>
      <c r="V170"/>
      <c r="W170"/>
      <c r="X170"/>
    </row>
    <row r="171" spans="2:24" s="20" customFormat="1" x14ac:dyDescent="0.25">
      <c r="B171" s="5"/>
      <c r="I171" s="21"/>
      <c r="L171" s="21"/>
      <c r="M171" s="21"/>
      <c r="T171"/>
      <c r="U171"/>
      <c r="V171"/>
      <c r="W171"/>
      <c r="X171"/>
    </row>
    <row r="172" spans="2:24" s="20" customFormat="1" x14ac:dyDescent="0.25">
      <c r="B172" s="5"/>
      <c r="I172" s="21"/>
      <c r="L172" s="21"/>
      <c r="M172" s="21"/>
      <c r="T172"/>
      <c r="U172"/>
      <c r="V172"/>
      <c r="W172"/>
      <c r="X172"/>
    </row>
    <row r="173" spans="2:24" s="20" customFormat="1" x14ac:dyDescent="0.25">
      <c r="B173" s="5"/>
      <c r="I173" s="21"/>
      <c r="L173" s="21"/>
      <c r="M173" s="21"/>
      <c r="T173"/>
      <c r="U173"/>
      <c r="V173"/>
      <c r="W173"/>
      <c r="X173"/>
    </row>
    <row r="174" spans="2:24" s="20" customFormat="1" x14ac:dyDescent="0.25">
      <c r="B174" s="5"/>
      <c r="I174" s="21"/>
      <c r="L174" s="21"/>
      <c r="M174" s="21"/>
      <c r="T174"/>
      <c r="U174"/>
      <c r="V174"/>
      <c r="W174"/>
      <c r="X174"/>
    </row>
    <row r="175" spans="2:24" s="20" customFormat="1" x14ac:dyDescent="0.25">
      <c r="B175" s="5"/>
      <c r="I175" s="21"/>
      <c r="L175" s="21"/>
      <c r="M175" s="21"/>
      <c r="T175"/>
      <c r="U175"/>
      <c r="V175"/>
      <c r="W175"/>
      <c r="X175"/>
    </row>
    <row r="176" spans="2:24" s="20" customFormat="1" x14ac:dyDescent="0.25">
      <c r="B176" s="5"/>
      <c r="I176" s="21"/>
      <c r="L176" s="21"/>
      <c r="M176" s="21"/>
      <c r="T176"/>
      <c r="U176"/>
      <c r="V176"/>
      <c r="W176"/>
      <c r="X176"/>
    </row>
    <row r="177" spans="2:24" s="20" customFormat="1" x14ac:dyDescent="0.25">
      <c r="B177" s="5"/>
      <c r="I177" s="21"/>
      <c r="L177" s="21"/>
      <c r="M177" s="21"/>
      <c r="T177"/>
      <c r="U177"/>
      <c r="V177"/>
      <c r="W177"/>
      <c r="X177"/>
    </row>
    <row r="178" spans="2:24" s="20" customFormat="1" x14ac:dyDescent="0.25">
      <c r="B178" s="5"/>
      <c r="I178" s="21"/>
      <c r="L178" s="21"/>
      <c r="M178" s="21"/>
      <c r="T178"/>
      <c r="U178"/>
      <c r="V178"/>
      <c r="W178"/>
      <c r="X178"/>
    </row>
    <row r="179" spans="2:24" s="20" customFormat="1" x14ac:dyDescent="0.25">
      <c r="B179" s="5"/>
      <c r="I179" s="21"/>
      <c r="L179" s="21"/>
      <c r="M179" s="21"/>
      <c r="T179"/>
      <c r="U179"/>
      <c r="V179"/>
      <c r="W179"/>
      <c r="X179"/>
    </row>
    <row r="180" spans="2:24" s="20" customFormat="1" x14ac:dyDescent="0.25">
      <c r="B180" s="5"/>
      <c r="I180" s="21"/>
      <c r="L180" s="21"/>
      <c r="M180" s="21"/>
      <c r="T180"/>
      <c r="U180"/>
      <c r="V180"/>
      <c r="W180"/>
      <c r="X180"/>
    </row>
    <row r="181" spans="2:24" s="20" customFormat="1" x14ac:dyDescent="0.25">
      <c r="B181" s="5"/>
      <c r="I181" s="21"/>
      <c r="L181" s="21"/>
      <c r="M181" s="21"/>
      <c r="T181"/>
      <c r="U181"/>
      <c r="V181"/>
      <c r="W181"/>
      <c r="X181"/>
    </row>
    <row r="182" spans="2:24" s="20" customFormat="1" x14ac:dyDescent="0.25">
      <c r="B182" s="5"/>
      <c r="I182" s="21"/>
      <c r="L182" s="21"/>
      <c r="M182" s="21"/>
      <c r="T182"/>
      <c r="U182"/>
      <c r="V182"/>
      <c r="W182"/>
      <c r="X182"/>
    </row>
    <row r="183" spans="2:24" s="20" customFormat="1" x14ac:dyDescent="0.25">
      <c r="B183" s="5"/>
      <c r="I183" s="21"/>
      <c r="L183" s="21"/>
      <c r="M183" s="21"/>
      <c r="T183"/>
      <c r="U183"/>
      <c r="V183"/>
      <c r="W183"/>
      <c r="X183"/>
    </row>
    <row r="184" spans="2:24" s="20" customFormat="1" x14ac:dyDescent="0.25">
      <c r="B184" s="5"/>
      <c r="I184" s="21"/>
      <c r="L184" s="21"/>
      <c r="M184" s="21"/>
      <c r="T184"/>
      <c r="U184"/>
      <c r="V184"/>
      <c r="W184"/>
      <c r="X184"/>
    </row>
    <row r="185" spans="2:24" s="20" customFormat="1" x14ac:dyDescent="0.25">
      <c r="B185" s="5"/>
      <c r="I185" s="21"/>
      <c r="L185" s="21"/>
      <c r="M185" s="21"/>
      <c r="T185"/>
      <c r="U185"/>
      <c r="V185"/>
      <c r="W185"/>
      <c r="X185"/>
    </row>
    <row r="186" spans="2:24" s="20" customFormat="1" x14ac:dyDescent="0.25">
      <c r="B186" s="5"/>
      <c r="I186" s="21"/>
      <c r="L186" s="21"/>
      <c r="M186" s="21"/>
      <c r="T186"/>
      <c r="U186"/>
      <c r="V186"/>
      <c r="W186"/>
      <c r="X186"/>
    </row>
    <row r="187" spans="2:24" s="20" customFormat="1" x14ac:dyDescent="0.25">
      <c r="B187" s="5"/>
      <c r="I187" s="21"/>
      <c r="L187" s="21"/>
      <c r="M187" s="21"/>
      <c r="T187"/>
      <c r="U187"/>
      <c r="V187"/>
      <c r="W187"/>
      <c r="X187"/>
    </row>
    <row r="188" spans="2:24" s="20" customFormat="1" x14ac:dyDescent="0.25">
      <c r="B188" s="5"/>
      <c r="I188" s="21"/>
      <c r="L188" s="21"/>
      <c r="M188" s="21"/>
      <c r="T188"/>
      <c r="U188"/>
      <c r="V188"/>
      <c r="W188"/>
      <c r="X188"/>
    </row>
    <row r="189" spans="2:24" s="20" customFormat="1" x14ac:dyDescent="0.25">
      <c r="B189" s="5"/>
      <c r="I189" s="21"/>
      <c r="L189" s="21"/>
      <c r="M189" s="21"/>
      <c r="T189"/>
      <c r="U189"/>
      <c r="V189"/>
      <c r="W189"/>
      <c r="X189"/>
    </row>
    <row r="190" spans="2:24" s="20" customFormat="1" x14ac:dyDescent="0.25">
      <c r="B190" s="5"/>
      <c r="I190" s="21"/>
      <c r="L190" s="21"/>
      <c r="M190" s="21"/>
      <c r="T190"/>
      <c r="U190"/>
      <c r="V190"/>
      <c r="W190"/>
      <c r="X190"/>
    </row>
    <row r="191" spans="2:24" s="20" customFormat="1" x14ac:dyDescent="0.25">
      <c r="B191" s="5"/>
      <c r="I191" s="21"/>
      <c r="L191" s="21"/>
      <c r="M191" s="21"/>
      <c r="T191"/>
      <c r="U191"/>
      <c r="V191"/>
      <c r="W191"/>
      <c r="X191"/>
    </row>
    <row r="192" spans="2:24" s="20" customFormat="1" x14ac:dyDescent="0.25">
      <c r="B192" s="5"/>
      <c r="I192" s="21"/>
      <c r="L192" s="21"/>
      <c r="M192" s="21"/>
      <c r="T192"/>
      <c r="U192"/>
      <c r="V192"/>
      <c r="W192"/>
      <c r="X192"/>
    </row>
    <row r="193" spans="2:24" s="20" customFormat="1" x14ac:dyDescent="0.25">
      <c r="B193" s="5"/>
      <c r="I193" s="21"/>
      <c r="L193" s="21"/>
      <c r="M193" s="21"/>
      <c r="T193"/>
      <c r="U193"/>
      <c r="V193"/>
      <c r="W193"/>
      <c r="X193"/>
    </row>
    <row r="194" spans="2:24" s="20" customFormat="1" x14ac:dyDescent="0.25">
      <c r="B194" s="5"/>
      <c r="I194" s="21"/>
      <c r="L194" s="21"/>
      <c r="M194" s="21"/>
      <c r="T194"/>
      <c r="U194"/>
      <c r="V194"/>
      <c r="W194"/>
      <c r="X194"/>
    </row>
    <row r="195" spans="2:24" s="20" customFormat="1" x14ac:dyDescent="0.25">
      <c r="B195" s="5"/>
      <c r="I195" s="21"/>
      <c r="L195" s="21"/>
      <c r="M195" s="21"/>
      <c r="T195"/>
      <c r="U195"/>
      <c r="V195"/>
      <c r="W195"/>
      <c r="X195"/>
    </row>
    <row r="196" spans="2:24" s="20" customFormat="1" x14ac:dyDescent="0.25">
      <c r="B196" s="5"/>
      <c r="I196" s="21"/>
      <c r="L196" s="21"/>
      <c r="M196" s="21"/>
      <c r="T196"/>
      <c r="U196"/>
      <c r="V196"/>
      <c r="W196"/>
      <c r="X196"/>
    </row>
    <row r="197" spans="2:24" s="20" customFormat="1" x14ac:dyDescent="0.25">
      <c r="B197" s="5"/>
      <c r="I197" s="21"/>
      <c r="L197" s="21"/>
      <c r="M197" s="21"/>
      <c r="T197"/>
      <c r="U197"/>
      <c r="V197"/>
      <c r="W197"/>
      <c r="X197"/>
    </row>
    <row r="198" spans="2:24" s="20" customFormat="1" x14ac:dyDescent="0.25">
      <c r="B198" s="5"/>
      <c r="I198" s="21"/>
      <c r="L198" s="21"/>
      <c r="M198" s="21"/>
      <c r="T198"/>
      <c r="U198"/>
      <c r="V198"/>
      <c r="W198"/>
      <c r="X198"/>
    </row>
    <row r="199" spans="2:24" s="20" customFormat="1" x14ac:dyDescent="0.25">
      <c r="B199" s="5"/>
      <c r="I199" s="21"/>
      <c r="L199" s="21"/>
      <c r="M199" s="21"/>
      <c r="T199"/>
      <c r="U199"/>
      <c r="V199"/>
      <c r="W199"/>
      <c r="X199"/>
    </row>
    <row r="200" spans="2:24" s="20" customFormat="1" x14ac:dyDescent="0.25">
      <c r="B200" s="5"/>
      <c r="I200" s="21"/>
      <c r="L200" s="21"/>
      <c r="M200" s="21"/>
      <c r="T200"/>
      <c r="U200"/>
      <c r="V200"/>
      <c r="W200"/>
      <c r="X200"/>
    </row>
    <row r="201" spans="2:24" s="20" customFormat="1" x14ac:dyDescent="0.25">
      <c r="B201" s="5"/>
      <c r="I201" s="21"/>
      <c r="L201" s="21"/>
      <c r="M201" s="21"/>
      <c r="T201"/>
      <c r="U201"/>
      <c r="V201"/>
      <c r="W201"/>
      <c r="X201"/>
    </row>
    <row r="202" spans="2:24" s="20" customFormat="1" x14ac:dyDescent="0.25">
      <c r="B202" s="5"/>
      <c r="I202" s="21"/>
      <c r="L202" s="21"/>
      <c r="M202" s="21"/>
      <c r="T202"/>
      <c r="U202"/>
      <c r="V202"/>
      <c r="W202"/>
      <c r="X202"/>
    </row>
    <row r="203" spans="2:24" s="20" customFormat="1" x14ac:dyDescent="0.25">
      <c r="B203" s="5"/>
      <c r="I203" s="21"/>
      <c r="L203" s="21"/>
      <c r="M203" s="21"/>
      <c r="T203"/>
      <c r="U203"/>
      <c r="V203"/>
      <c r="W203"/>
      <c r="X203"/>
    </row>
    <row r="204" spans="2:24" s="20" customFormat="1" x14ac:dyDescent="0.25">
      <c r="B204" s="5"/>
      <c r="I204" s="21"/>
      <c r="L204" s="21"/>
      <c r="M204" s="21"/>
      <c r="T204"/>
      <c r="U204"/>
      <c r="V204"/>
      <c r="W204"/>
      <c r="X204"/>
    </row>
    <row r="205" spans="2:24" s="20" customFormat="1" x14ac:dyDescent="0.25">
      <c r="B205" s="5"/>
      <c r="I205" s="21"/>
      <c r="L205" s="21"/>
      <c r="M205" s="21"/>
      <c r="T205"/>
      <c r="U205"/>
      <c r="V205"/>
      <c r="W205"/>
      <c r="X205"/>
    </row>
    <row r="206" spans="2:24" s="20" customFormat="1" x14ac:dyDescent="0.25">
      <c r="B206" s="5"/>
      <c r="I206" s="21"/>
      <c r="L206" s="21"/>
      <c r="M206" s="21"/>
      <c r="T206"/>
      <c r="U206"/>
      <c r="V206"/>
      <c r="W206"/>
      <c r="X206"/>
    </row>
    <row r="207" spans="2:24" s="20" customFormat="1" x14ac:dyDescent="0.25">
      <c r="B207" s="5"/>
      <c r="L207" s="21"/>
      <c r="M207" s="21"/>
      <c r="T207"/>
      <c r="U207"/>
      <c r="V207"/>
      <c r="W207"/>
      <c r="X207"/>
    </row>
    <row r="208" spans="2:24" s="20" customFormat="1" x14ac:dyDescent="0.25">
      <c r="B208" s="5"/>
      <c r="L208" s="21"/>
      <c r="M208" s="21"/>
      <c r="T208"/>
      <c r="U208"/>
      <c r="V208"/>
      <c r="W208"/>
      <c r="X208"/>
    </row>
  </sheetData>
  <mergeCells count="5">
    <mergeCell ref="A6:J6"/>
    <mergeCell ref="B8:G8"/>
    <mergeCell ref="A70:J70"/>
    <mergeCell ref="A71:J71"/>
    <mergeCell ref="A72:J72"/>
  </mergeCells>
  <printOptions horizontalCentered="1"/>
  <pageMargins left="0" right="0" top="0.5" bottom="0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DD244-3E9C-4C31-B4EF-20B0C5629D7C}">
  <sheetPr>
    <pageSetUpPr fitToPage="1"/>
  </sheetPr>
  <dimension ref="A1:X208"/>
  <sheetViews>
    <sheetView zoomScaleNormal="100" workbookViewId="0">
      <pane xSplit="2" ySplit="12" topLeftCell="C46" activePane="bottomRight" state="frozen"/>
      <selection activeCell="B33" sqref="B33"/>
      <selection pane="topRight" activeCell="B33" sqref="B33"/>
      <selection pane="bottomLeft" activeCell="B33" sqref="B33"/>
      <selection pane="bottomRight" activeCell="C64" sqref="C64:F64"/>
    </sheetView>
  </sheetViews>
  <sheetFormatPr defaultRowHeight="15" x14ac:dyDescent="0.25"/>
  <cols>
    <col min="1" max="1" width="11.85546875" customWidth="1"/>
    <col min="2" max="2" width="11.85546875" style="5" customWidth="1"/>
    <col min="3" max="3" width="15.7109375" style="20" customWidth="1"/>
    <col min="4" max="4" width="11.140625" style="20" customWidth="1"/>
    <col min="5" max="5" width="8.7109375" style="20" customWidth="1"/>
    <col min="6" max="6" width="15.7109375" style="20" customWidth="1"/>
    <col min="7" max="7" width="8.7109375" style="20" customWidth="1"/>
    <col min="8" max="8" width="2.5703125" style="20" customWidth="1"/>
    <col min="9" max="9" width="7.7109375" style="20" customWidth="1"/>
    <col min="10" max="10" width="12.85546875" style="20" customWidth="1"/>
    <col min="11" max="11" width="11.85546875" style="20" customWidth="1"/>
    <col min="12" max="12" width="2" style="21" customWidth="1"/>
    <col min="13" max="13" width="8.28515625" style="21" customWidth="1"/>
    <col min="14" max="14" width="11" style="20" customWidth="1"/>
    <col min="15" max="15" width="1.85546875" style="20" customWidth="1"/>
    <col min="16" max="16" width="11.85546875" style="20" bestFit="1" customWidth="1"/>
    <col min="17" max="17" width="11.5703125" style="20" customWidth="1"/>
    <col min="18" max="18" width="1.85546875" style="20" customWidth="1"/>
    <col min="19" max="19" width="12.85546875" style="20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15.75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2" customFormat="1" ht="14.2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"/>
      <c r="U3" s="3"/>
      <c r="V3" s="3"/>
      <c r="W3" s="3"/>
      <c r="X3" s="3"/>
    </row>
    <row r="4" spans="1:24" s="2" customFormat="1" ht="18" x14ac:dyDescent="0.25">
      <c r="B4" s="40"/>
      <c r="C4" s="40"/>
      <c r="D4" s="40"/>
      <c r="E4" s="40"/>
      <c r="F4" s="40"/>
      <c r="G4" s="40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"/>
      <c r="U4" s="4"/>
      <c r="V4" s="4"/>
      <c r="W4" s="4"/>
      <c r="X4" s="4"/>
    </row>
    <row r="5" spans="1:24" s="2" customFormat="1" x14ac:dyDescent="0.25">
      <c r="B5" s="5"/>
      <c r="C5" s="6"/>
      <c r="D5" s="6"/>
      <c r="E5" s="6"/>
      <c r="F5" s="7"/>
      <c r="G5" s="7"/>
      <c r="H5" s="7"/>
      <c r="I5" s="7"/>
      <c r="J5" s="7"/>
      <c r="K5" s="7"/>
      <c r="L5" s="8"/>
      <c r="M5" s="8"/>
      <c r="N5" s="7"/>
      <c r="O5" s="7"/>
      <c r="P5" s="7"/>
      <c r="Q5" s="7"/>
      <c r="R5" s="7"/>
      <c r="S5" s="7"/>
    </row>
    <row r="6" spans="1:24" s="9" customFormat="1" ht="15" customHeight="1" x14ac:dyDescent="0.25">
      <c r="A6" s="48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2"/>
      <c r="L6" s="42"/>
      <c r="M6" s="42"/>
      <c r="N6" s="42"/>
      <c r="O6" s="42"/>
      <c r="P6" s="42"/>
      <c r="Q6" s="42"/>
      <c r="R6" s="42"/>
      <c r="S6" s="42"/>
    </row>
    <row r="7" spans="1:24" s="2" customFormat="1" x14ac:dyDescent="0.25">
      <c r="B7" s="5"/>
      <c r="C7" s="6"/>
      <c r="D7" s="6"/>
      <c r="E7" s="6"/>
      <c r="F7" s="7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7"/>
    </row>
    <row r="8" spans="1:24" s="12" customFormat="1" ht="13.5" customHeight="1" x14ac:dyDescent="0.2">
      <c r="B8" s="49" t="s">
        <v>7</v>
      </c>
      <c r="C8" s="49"/>
      <c r="D8" s="49"/>
      <c r="E8" s="49"/>
      <c r="F8" s="49"/>
      <c r="G8" s="49"/>
    </row>
    <row r="9" spans="1:24" s="12" customFormat="1" ht="12.75" x14ac:dyDescent="0.2">
      <c r="B9" s="46"/>
      <c r="C9" s="46"/>
      <c r="D9" s="46"/>
      <c r="E9" s="46"/>
      <c r="F9" s="46"/>
      <c r="G9" s="46"/>
    </row>
    <row r="10" spans="1:24" s="12" customFormat="1" ht="12.75" x14ac:dyDescent="0.2">
      <c r="B10" s="10"/>
      <c r="C10" s="14" t="s">
        <v>6</v>
      </c>
      <c r="D10" s="14"/>
      <c r="E10" s="14"/>
      <c r="F10" s="14" t="s">
        <v>6</v>
      </c>
      <c r="G10" s="14"/>
      <c r="H10" s="11"/>
    </row>
    <row r="11" spans="1:24" s="16" customFormat="1" ht="12" x14ac:dyDescent="0.2">
      <c r="B11" s="15"/>
      <c r="C11" s="13" t="s">
        <v>0</v>
      </c>
      <c r="D11" s="13"/>
      <c r="E11" s="13"/>
      <c r="F11" s="13" t="s">
        <v>0</v>
      </c>
      <c r="G11" s="13"/>
      <c r="H11" s="13"/>
    </row>
    <row r="12" spans="1:24" s="16" customFormat="1" ht="12" x14ac:dyDescent="0.2">
      <c r="A12" s="17" t="s">
        <v>2</v>
      </c>
      <c r="B12" s="17"/>
      <c r="C12" s="18" t="s">
        <v>4</v>
      </c>
      <c r="D12" s="18"/>
      <c r="E12" s="18"/>
      <c r="F12" s="18" t="s">
        <v>3</v>
      </c>
      <c r="G12" s="18"/>
      <c r="H12" s="13"/>
    </row>
    <row r="13" spans="1:24" x14ac:dyDescent="0.25">
      <c r="A13" s="19">
        <v>45018</v>
      </c>
      <c r="B13" s="19"/>
      <c r="C13" s="20">
        <v>130717989.68000001</v>
      </c>
      <c r="F13" s="20">
        <v>14705432.190000003</v>
      </c>
      <c r="G13"/>
      <c r="H13"/>
      <c r="I13"/>
      <c r="L13" s="20"/>
      <c r="M13" s="20"/>
      <c r="N13"/>
      <c r="O13"/>
      <c r="P13"/>
      <c r="Q13"/>
      <c r="R13"/>
      <c r="S13"/>
    </row>
    <row r="14" spans="1:24" x14ac:dyDescent="0.25">
      <c r="A14" s="19">
        <f t="shared" ref="A14:A64" si="0">A13+7</f>
        <v>45025</v>
      </c>
      <c r="B14" s="19"/>
      <c r="C14" s="20">
        <v>142555047.61000001</v>
      </c>
      <c r="F14" s="20">
        <v>6888869.8400000017</v>
      </c>
      <c r="G14"/>
      <c r="H14"/>
      <c r="I14"/>
      <c r="L14" s="20"/>
      <c r="M14" s="20"/>
      <c r="N14"/>
      <c r="O14"/>
      <c r="P14"/>
      <c r="Q14"/>
      <c r="R14"/>
      <c r="S14"/>
    </row>
    <row r="15" spans="1:24" x14ac:dyDescent="0.25">
      <c r="A15" s="19">
        <f t="shared" si="0"/>
        <v>45032</v>
      </c>
      <c r="B15" s="19"/>
      <c r="C15" s="20">
        <v>136293263.81</v>
      </c>
      <c r="F15" s="20">
        <v>22130965.780000001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19">
        <f t="shared" si="0"/>
        <v>45039</v>
      </c>
      <c r="B16" s="19"/>
      <c r="C16" s="20">
        <v>150385975.01999998</v>
      </c>
      <c r="F16" s="20">
        <v>20737048.039999999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19">
        <f t="shared" si="0"/>
        <v>45046</v>
      </c>
      <c r="B17" s="19"/>
      <c r="C17" s="20">
        <v>150773362.21000001</v>
      </c>
      <c r="F17" s="20">
        <v>18048461.829999998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9">
        <f t="shared" si="0"/>
        <v>45053</v>
      </c>
      <c r="B18" s="19"/>
      <c r="C18" s="20">
        <v>137726028.77000001</v>
      </c>
      <c r="F18" s="20">
        <v>22291941.770000007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19">
        <f t="shared" si="0"/>
        <v>45060</v>
      </c>
      <c r="B19" s="19"/>
      <c r="C19" s="20">
        <v>127689363.72999999</v>
      </c>
      <c r="F19" s="20">
        <v>21443765.430000007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19">
        <f t="shared" si="0"/>
        <v>45067</v>
      </c>
      <c r="B20" s="19"/>
      <c r="C20" s="20">
        <v>123958470.51000001</v>
      </c>
      <c r="F20" s="20">
        <v>7377822.1799999997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19">
        <f t="shared" si="0"/>
        <v>45074</v>
      </c>
      <c r="B21" s="19"/>
      <c r="C21" s="45">
        <v>114257184.72999999</v>
      </c>
      <c r="D21" s="45"/>
      <c r="E21" s="45"/>
      <c r="F21" s="45">
        <v>19761502.789999999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19">
        <f t="shared" si="0"/>
        <v>45081</v>
      </c>
      <c r="B22" s="19"/>
      <c r="C22" s="20">
        <v>121058159.03999999</v>
      </c>
      <c r="F22" s="20">
        <v>12103408.509999994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19">
        <f t="shared" si="0"/>
        <v>45088</v>
      </c>
      <c r="B23" s="19"/>
      <c r="C23" s="20">
        <v>104812559.89999998</v>
      </c>
      <c r="F23" s="20">
        <v>12275120.629999999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19">
        <f t="shared" si="0"/>
        <v>45095</v>
      </c>
      <c r="B24" s="19"/>
      <c r="C24" s="20">
        <v>102230517.02</v>
      </c>
      <c r="F24" s="20">
        <v>11788054.740000002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19">
        <f t="shared" si="0"/>
        <v>45102</v>
      </c>
      <c r="B25" s="19"/>
      <c r="C25" s="20">
        <v>86807273.909999996</v>
      </c>
      <c r="F25" s="20">
        <v>8180147.0900000036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19">
        <f t="shared" si="0"/>
        <v>45109</v>
      </c>
      <c r="B26" s="19"/>
      <c r="C26" s="20">
        <v>88096632.450000003</v>
      </c>
      <c r="F26" s="20">
        <v>11829532.43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19">
        <f t="shared" si="0"/>
        <v>45116</v>
      </c>
      <c r="B27" s="19"/>
      <c r="C27" s="20">
        <v>94677863.680000007</v>
      </c>
      <c r="F27" s="20">
        <v>10700409.499999998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19">
        <f t="shared" si="0"/>
        <v>45123</v>
      </c>
      <c r="B28" s="19"/>
      <c r="C28" s="20">
        <v>63993245.68</v>
      </c>
      <c r="F28" s="20">
        <v>7631999.2400000012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19">
        <f t="shared" si="0"/>
        <v>45130</v>
      </c>
      <c r="B29" s="19"/>
      <c r="C29" s="20">
        <v>92606694.730000004</v>
      </c>
      <c r="F29" s="20">
        <v>11652207.74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19">
        <f t="shared" si="0"/>
        <v>45137</v>
      </c>
      <c r="B30" s="19"/>
      <c r="C30" s="20">
        <v>95211825.190000013</v>
      </c>
      <c r="F30" s="20">
        <v>4895156.6799999978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19">
        <f t="shared" si="0"/>
        <v>45144</v>
      </c>
      <c r="B31" s="19"/>
      <c r="C31" s="20">
        <v>99252423.299999997</v>
      </c>
      <c r="F31" s="20">
        <v>12233869.290000003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19">
        <f t="shared" si="0"/>
        <v>45151</v>
      </c>
      <c r="B32" s="19"/>
      <c r="C32" s="20">
        <v>87431662.939999998</v>
      </c>
      <c r="F32" s="20">
        <v>10484781.639999999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19">
        <f t="shared" si="0"/>
        <v>45158</v>
      </c>
      <c r="B33" s="19"/>
      <c r="C33" s="20">
        <v>87679654.299999997</v>
      </c>
      <c r="F33" s="20">
        <v>8908151.1699999981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19">
        <f t="shared" si="0"/>
        <v>45165</v>
      </c>
      <c r="B34" s="19"/>
      <c r="C34" s="20">
        <v>83732551.230000004</v>
      </c>
      <c r="F34" s="20">
        <v>9868052.9299999997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19">
        <f t="shared" si="0"/>
        <v>45172</v>
      </c>
      <c r="B35" s="19"/>
      <c r="C35" s="20">
        <v>122242389.31000002</v>
      </c>
      <c r="F35" s="20">
        <v>7289350.8199999984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19">
        <f t="shared" si="0"/>
        <v>45179</v>
      </c>
      <c r="B36" s="19"/>
      <c r="C36" s="20">
        <v>195516142.56999999</v>
      </c>
      <c r="F36" s="20">
        <v>32331054.060000017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19">
        <f t="shared" si="0"/>
        <v>45186</v>
      </c>
      <c r="B37" s="19"/>
      <c r="C37" s="20">
        <v>138978859.20000002</v>
      </c>
      <c r="F37" s="20">
        <v>10932231.45000001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19">
        <f t="shared" si="0"/>
        <v>45193</v>
      </c>
      <c r="B38" s="19"/>
      <c r="C38" s="20">
        <v>160145889.88999999</v>
      </c>
      <c r="F38" s="20">
        <v>14787844.950000005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19">
        <f t="shared" si="0"/>
        <v>45200</v>
      </c>
      <c r="B39" s="19"/>
      <c r="C39" s="20">
        <v>176812906.61000001</v>
      </c>
      <c r="F39" s="20">
        <v>15921095.269999988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19">
        <f t="shared" si="0"/>
        <v>45207</v>
      </c>
      <c r="B40" s="19"/>
      <c r="C40" s="20">
        <v>160627537.77999997</v>
      </c>
      <c r="F40" s="20">
        <v>12077942.790000003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19">
        <f t="shared" si="0"/>
        <v>45214</v>
      </c>
      <c r="B41" s="19"/>
      <c r="C41" s="20">
        <v>159940580.36000001</v>
      </c>
      <c r="F41" s="20">
        <v>29551594.900000006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19">
        <f t="shared" si="0"/>
        <v>45221</v>
      </c>
      <c r="B42" s="19"/>
      <c r="C42" s="20">
        <v>198714912.90000004</v>
      </c>
      <c r="F42" s="20">
        <v>20512375.890000001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19">
        <f t="shared" si="0"/>
        <v>45228</v>
      </c>
      <c r="B43" s="19"/>
      <c r="C43" s="20">
        <v>274702724.57999998</v>
      </c>
      <c r="F43" s="20">
        <v>13303137.829999994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19">
        <f t="shared" si="0"/>
        <v>45235</v>
      </c>
      <c r="B44" s="19"/>
      <c r="C44" s="20">
        <v>215293001.24000001</v>
      </c>
      <c r="F44" s="20">
        <v>20054129.410000008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19">
        <f t="shared" si="0"/>
        <v>45242</v>
      </c>
      <c r="B45" s="19"/>
      <c r="C45" s="20">
        <v>189913031.67000002</v>
      </c>
      <c r="F45" s="20">
        <v>21004401.129999999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19">
        <f t="shared" si="0"/>
        <v>45249</v>
      </c>
      <c r="B46" s="19"/>
      <c r="C46" s="20">
        <v>262287815.31999999</v>
      </c>
      <c r="F46" s="20">
        <v>18375419.110000003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19">
        <f t="shared" si="0"/>
        <v>45256</v>
      </c>
      <c r="B47" s="19"/>
      <c r="C47" s="20">
        <v>214764211.18999997</v>
      </c>
      <c r="F47" s="20">
        <v>11577606.669999979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19">
        <f t="shared" si="0"/>
        <v>45263</v>
      </c>
      <c r="B48" s="19"/>
      <c r="C48" s="20">
        <v>194664677.65000001</v>
      </c>
      <c r="F48" s="20">
        <v>12297755.890000006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19">
        <f t="shared" si="0"/>
        <v>45270</v>
      </c>
      <c r="B49" s="19"/>
      <c r="C49" s="20">
        <v>176893032.91999996</v>
      </c>
      <c r="F49" s="20">
        <v>27102678.45999999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19">
        <f t="shared" si="0"/>
        <v>45277</v>
      </c>
      <c r="B50" s="19"/>
      <c r="C50" s="20">
        <v>183382886.36999997</v>
      </c>
      <c r="F50" s="20">
        <v>19906575.23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19">
        <f t="shared" si="0"/>
        <v>45284</v>
      </c>
      <c r="B51" s="19"/>
      <c r="C51" s="20">
        <v>174667257.5</v>
      </c>
      <c r="F51" s="20">
        <v>22008284.519999988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19">
        <f t="shared" si="0"/>
        <v>45291</v>
      </c>
      <c r="B52" s="19"/>
      <c r="C52" s="20">
        <v>196898612.08999997</v>
      </c>
      <c r="F52" s="20">
        <v>16669206.930000011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19">
        <f t="shared" si="0"/>
        <v>45298</v>
      </c>
      <c r="B53" s="19"/>
      <c r="C53" s="20">
        <v>194756020.19999999</v>
      </c>
      <c r="F53" s="20">
        <v>19253219.669999998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19">
        <f t="shared" si="0"/>
        <v>45305</v>
      </c>
      <c r="B54" s="19"/>
      <c r="C54" s="20">
        <v>199951004.16</v>
      </c>
      <c r="F54" s="20">
        <v>33383092.629999999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19">
        <f t="shared" si="0"/>
        <v>45312</v>
      </c>
      <c r="B55" s="19"/>
      <c r="C55" s="20">
        <v>216135338.75999999</v>
      </c>
      <c r="F55" s="20">
        <v>25836352.529999997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19">
        <f t="shared" si="0"/>
        <v>45319</v>
      </c>
      <c r="B56" s="19"/>
      <c r="C56" s="20">
        <v>190453693.38999999</v>
      </c>
      <c r="F56" s="20">
        <v>21376107.180000007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19">
        <f t="shared" si="0"/>
        <v>45326</v>
      </c>
      <c r="B57" s="19"/>
      <c r="C57" s="20">
        <v>167360109.53999996</v>
      </c>
      <c r="F57" s="20">
        <v>21326721.360000007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19">
        <f t="shared" si="0"/>
        <v>45333</v>
      </c>
      <c r="B58" s="19"/>
      <c r="C58" s="20">
        <v>203893271.50999999</v>
      </c>
      <c r="F58" s="20">
        <v>8167984.8199999891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19">
        <f t="shared" si="0"/>
        <v>45340</v>
      </c>
      <c r="B59" s="19"/>
      <c r="C59" s="20">
        <v>161566516.11000001</v>
      </c>
      <c r="F59" s="20">
        <v>17214128.930000003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19">
        <f t="shared" si="0"/>
        <v>45347</v>
      </c>
      <c r="B60" s="19"/>
      <c r="C60" s="20">
        <v>157381179.52000001</v>
      </c>
      <c r="F60" s="20">
        <v>21061838.950000003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19">
        <f t="shared" si="0"/>
        <v>45354</v>
      </c>
      <c r="B61" s="19"/>
      <c r="C61" s="20">
        <v>183961993.99000001</v>
      </c>
      <c r="F61" s="20">
        <v>14794887.219999997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19">
        <f t="shared" si="0"/>
        <v>45361</v>
      </c>
      <c r="B62" s="19"/>
      <c r="C62" s="20">
        <v>184786638.22</v>
      </c>
      <c r="F62" s="20">
        <v>16459028.959999999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19">
        <f t="shared" si="0"/>
        <v>45368</v>
      </c>
      <c r="B63" s="19"/>
      <c r="C63" s="20">
        <v>178863633.47999999</v>
      </c>
      <c r="F63" s="20">
        <v>21297639.5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19">
        <f t="shared" si="0"/>
        <v>45375</v>
      </c>
      <c r="B64" s="19"/>
      <c r="C64" s="20">
        <v>244835752.83000001</v>
      </c>
      <c r="F64" s="20">
        <v>13967653.879999993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19"/>
      <c r="B65" s="19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19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5" t="s">
        <v>1</v>
      </c>
      <c r="C67" s="23">
        <f>SUM(C13:C66)</f>
        <v>8102339370.3000002</v>
      </c>
      <c r="F67" s="44">
        <f>SUM(F13:F66)</f>
        <v>845778042.38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50" t="s">
        <v>9</v>
      </c>
      <c r="B70" s="50"/>
      <c r="C70" s="50"/>
      <c r="D70" s="50"/>
      <c r="E70" s="50"/>
      <c r="F70" s="50"/>
      <c r="G70" s="50"/>
      <c r="H70" s="50"/>
      <c r="I70" s="50"/>
      <c r="J70" s="50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50" t="s">
        <v>11</v>
      </c>
      <c r="B71" s="50"/>
      <c r="C71" s="50"/>
      <c r="D71" s="50"/>
      <c r="E71" s="50"/>
      <c r="F71" s="50"/>
      <c r="G71" s="50"/>
      <c r="H71" s="50"/>
      <c r="I71" s="50"/>
      <c r="J71" s="50"/>
      <c r="K71"/>
      <c r="L71"/>
      <c r="M71"/>
      <c r="N71"/>
      <c r="O71"/>
      <c r="P71"/>
      <c r="Q71"/>
      <c r="R71"/>
      <c r="S71"/>
    </row>
    <row r="72" spans="1:19" ht="15" customHeight="1" x14ac:dyDescent="0.25">
      <c r="A72" s="51" t="s">
        <v>10</v>
      </c>
      <c r="B72" s="51"/>
      <c r="C72" s="51"/>
      <c r="D72" s="51"/>
      <c r="E72" s="51"/>
      <c r="F72" s="51"/>
      <c r="G72" s="51"/>
      <c r="H72" s="51"/>
      <c r="I72" s="51"/>
      <c r="J72" s="51"/>
      <c r="K72"/>
      <c r="L72"/>
      <c r="M72"/>
      <c r="N72"/>
      <c r="O72"/>
      <c r="P72"/>
      <c r="Q72"/>
      <c r="R72"/>
      <c r="S72"/>
    </row>
    <row r="73" spans="1:19" x14ac:dyDescent="0.25">
      <c r="G73" s="21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1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1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1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1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1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1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1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1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1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1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1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1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1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1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4"/>
      <c r="I102" s="21"/>
      <c r="L102"/>
      <c r="M102"/>
      <c r="N102"/>
      <c r="O102"/>
      <c r="P102"/>
      <c r="Q102"/>
      <c r="R102"/>
      <c r="S102"/>
    </row>
    <row r="103" spans="2:21" x14ac:dyDescent="0.25">
      <c r="H103" s="24"/>
      <c r="I103" s="21"/>
      <c r="L103"/>
      <c r="M103"/>
      <c r="N103"/>
      <c r="O103"/>
      <c r="P103"/>
      <c r="Q103"/>
      <c r="R103"/>
      <c r="S103"/>
    </row>
    <row r="104" spans="2:21" s="24" customFormat="1" x14ac:dyDescent="0.25">
      <c r="B104" s="5"/>
      <c r="C104" s="20"/>
      <c r="D104" s="20"/>
      <c r="E104" s="20"/>
      <c r="F104" s="20"/>
      <c r="G104" s="20"/>
      <c r="H104" s="20"/>
      <c r="I104" s="20"/>
      <c r="J104" s="21"/>
      <c r="K104" s="20"/>
      <c r="M104" s="21"/>
      <c r="N104" s="20"/>
      <c r="O104" s="20"/>
      <c r="P104" s="20"/>
      <c r="Q104" s="20"/>
      <c r="R104" s="20"/>
      <c r="S104" s="20"/>
    </row>
    <row r="105" spans="2:21" s="24" customFormat="1" x14ac:dyDescent="0.25">
      <c r="B105" s="5"/>
      <c r="C105" s="20"/>
      <c r="D105" s="20"/>
      <c r="E105" s="20"/>
      <c r="F105" s="20"/>
      <c r="G105" s="20"/>
      <c r="H105" s="26"/>
      <c r="I105" s="26"/>
      <c r="J105" s="27"/>
      <c r="K105" s="26"/>
      <c r="M105" s="21"/>
      <c r="N105" s="20"/>
      <c r="O105" s="20"/>
      <c r="P105" s="20"/>
      <c r="Q105" s="20"/>
      <c r="R105" s="20"/>
      <c r="S105" s="20"/>
    </row>
    <row r="106" spans="2:21" x14ac:dyDescent="0.25">
      <c r="I106" s="21"/>
      <c r="L106" s="20"/>
      <c r="M106" s="20"/>
      <c r="T106" s="20"/>
      <c r="U106" s="20"/>
    </row>
    <row r="107" spans="2:21" x14ac:dyDescent="0.25">
      <c r="I107" s="21"/>
      <c r="L107" s="26"/>
      <c r="M107" s="26"/>
      <c r="N107" s="26"/>
      <c r="O107" s="26"/>
      <c r="P107" s="26"/>
      <c r="Q107" s="26"/>
      <c r="R107" s="26"/>
      <c r="T107" s="20"/>
      <c r="U107" s="20"/>
    </row>
    <row r="108" spans="2:21" x14ac:dyDescent="0.25">
      <c r="I108" s="21"/>
    </row>
    <row r="109" spans="2:21" x14ac:dyDescent="0.25">
      <c r="I109" s="21"/>
    </row>
    <row r="110" spans="2:21" x14ac:dyDescent="0.25">
      <c r="I110" s="21"/>
    </row>
    <row r="111" spans="2:21" x14ac:dyDescent="0.25">
      <c r="I111" s="21"/>
    </row>
    <row r="112" spans="2:21" x14ac:dyDescent="0.25">
      <c r="I112" s="21"/>
    </row>
    <row r="113" spans="2:24" x14ac:dyDescent="0.25">
      <c r="I113" s="21"/>
    </row>
    <row r="114" spans="2:24" x14ac:dyDescent="0.25">
      <c r="I114" s="21"/>
    </row>
    <row r="115" spans="2:24" x14ac:dyDescent="0.25">
      <c r="I115" s="21"/>
    </row>
    <row r="116" spans="2:24" x14ac:dyDescent="0.25">
      <c r="I116" s="21"/>
    </row>
    <row r="117" spans="2:24" x14ac:dyDescent="0.25">
      <c r="I117" s="21"/>
    </row>
    <row r="118" spans="2:24" s="20" customFormat="1" x14ac:dyDescent="0.25">
      <c r="B118" s="5"/>
      <c r="I118" s="21"/>
      <c r="L118" s="21"/>
      <c r="M118" s="21"/>
      <c r="T118"/>
      <c r="U118"/>
      <c r="V118"/>
      <c r="W118"/>
      <c r="X118"/>
    </row>
    <row r="119" spans="2:24" s="20" customFormat="1" x14ac:dyDescent="0.25">
      <c r="B119" s="5"/>
      <c r="I119" s="21"/>
      <c r="L119" s="21"/>
      <c r="M119" s="21"/>
      <c r="T119"/>
      <c r="U119"/>
      <c r="V119"/>
      <c r="W119"/>
      <c r="X119"/>
    </row>
    <row r="120" spans="2:24" s="20" customFormat="1" x14ac:dyDescent="0.25">
      <c r="B120" s="5"/>
      <c r="I120" s="21"/>
      <c r="L120" s="21"/>
      <c r="M120" s="21"/>
      <c r="T120"/>
      <c r="U120"/>
      <c r="V120"/>
      <c r="W120"/>
      <c r="X120"/>
    </row>
    <row r="121" spans="2:24" s="20" customFormat="1" x14ac:dyDescent="0.25">
      <c r="B121" s="5"/>
      <c r="I121" s="21"/>
      <c r="L121" s="21"/>
      <c r="M121" s="21"/>
      <c r="T121"/>
      <c r="U121"/>
      <c r="V121"/>
      <c r="W121"/>
      <c r="X121"/>
    </row>
    <row r="122" spans="2:24" s="20" customFormat="1" x14ac:dyDescent="0.25">
      <c r="B122" s="5"/>
      <c r="I122" s="21"/>
      <c r="L122" s="21"/>
      <c r="M122" s="21"/>
      <c r="T122"/>
      <c r="U122"/>
      <c r="V122"/>
      <c r="W122"/>
      <c r="X122"/>
    </row>
    <row r="123" spans="2:24" s="20" customFormat="1" x14ac:dyDescent="0.25">
      <c r="B123" s="5"/>
      <c r="I123" s="21"/>
      <c r="L123" s="21"/>
      <c r="M123" s="21"/>
      <c r="T123"/>
      <c r="U123"/>
      <c r="V123"/>
      <c r="W123"/>
      <c r="X123"/>
    </row>
    <row r="124" spans="2:24" s="20" customFormat="1" x14ac:dyDescent="0.25">
      <c r="B124" s="5"/>
      <c r="I124" s="21"/>
      <c r="L124" s="21"/>
      <c r="M124" s="21"/>
      <c r="T124"/>
      <c r="U124"/>
      <c r="V124"/>
      <c r="W124"/>
      <c r="X124"/>
    </row>
    <row r="125" spans="2:24" s="20" customFormat="1" x14ac:dyDescent="0.25">
      <c r="B125" s="5"/>
      <c r="I125" s="21"/>
      <c r="L125" s="21"/>
      <c r="M125" s="21"/>
      <c r="T125"/>
      <c r="U125"/>
      <c r="V125"/>
      <c r="W125"/>
      <c r="X125"/>
    </row>
    <row r="126" spans="2:24" s="20" customFormat="1" x14ac:dyDescent="0.25">
      <c r="B126" s="5"/>
      <c r="I126" s="21"/>
      <c r="L126" s="21"/>
      <c r="M126" s="21"/>
      <c r="T126"/>
      <c r="U126"/>
      <c r="V126"/>
      <c r="W126"/>
      <c r="X126"/>
    </row>
    <row r="127" spans="2:24" s="20" customFormat="1" x14ac:dyDescent="0.25">
      <c r="B127" s="5"/>
      <c r="I127" s="21"/>
      <c r="L127" s="21"/>
      <c r="M127" s="21"/>
      <c r="T127"/>
      <c r="U127"/>
      <c r="V127"/>
      <c r="W127"/>
      <c r="X127"/>
    </row>
    <row r="128" spans="2:24" s="20" customFormat="1" x14ac:dyDescent="0.25">
      <c r="B128" s="5"/>
      <c r="I128" s="21"/>
      <c r="L128" s="21"/>
      <c r="M128" s="21"/>
      <c r="T128"/>
      <c r="U128"/>
      <c r="V128"/>
      <c r="W128"/>
      <c r="X128"/>
    </row>
    <row r="129" spans="2:24" s="20" customFormat="1" x14ac:dyDescent="0.25">
      <c r="B129" s="5"/>
      <c r="I129" s="21"/>
      <c r="L129" s="21"/>
      <c r="M129" s="21"/>
      <c r="T129"/>
      <c r="U129"/>
      <c r="V129"/>
      <c r="W129"/>
      <c r="X129"/>
    </row>
    <row r="130" spans="2:24" s="20" customFormat="1" x14ac:dyDescent="0.25">
      <c r="B130" s="5"/>
      <c r="I130" s="21"/>
      <c r="L130" s="21"/>
      <c r="M130" s="21"/>
      <c r="T130"/>
      <c r="U130"/>
      <c r="V130"/>
      <c r="W130"/>
      <c r="X130"/>
    </row>
    <row r="131" spans="2:24" s="20" customFormat="1" x14ac:dyDescent="0.25">
      <c r="B131" s="5"/>
      <c r="I131" s="21"/>
      <c r="L131" s="21"/>
      <c r="M131" s="21"/>
      <c r="T131"/>
      <c r="U131"/>
      <c r="V131"/>
      <c r="W131"/>
      <c r="X131"/>
    </row>
    <row r="132" spans="2:24" s="20" customFormat="1" x14ac:dyDescent="0.25">
      <c r="B132" s="5"/>
      <c r="I132" s="21"/>
      <c r="L132" s="21"/>
      <c r="M132" s="21"/>
      <c r="T132"/>
      <c r="U132"/>
      <c r="V132"/>
      <c r="W132"/>
      <c r="X132"/>
    </row>
    <row r="133" spans="2:24" s="20" customFormat="1" x14ac:dyDescent="0.25">
      <c r="B133" s="5"/>
      <c r="I133" s="21"/>
      <c r="L133" s="21"/>
      <c r="M133" s="21"/>
      <c r="T133"/>
      <c r="U133"/>
      <c r="V133"/>
      <c r="W133"/>
      <c r="X133"/>
    </row>
    <row r="134" spans="2:24" s="20" customFormat="1" x14ac:dyDescent="0.25">
      <c r="B134" s="5"/>
      <c r="I134" s="21"/>
      <c r="L134" s="21"/>
      <c r="M134" s="21"/>
      <c r="T134"/>
      <c r="U134"/>
      <c r="V134"/>
      <c r="W134"/>
      <c r="X134"/>
    </row>
    <row r="135" spans="2:24" s="20" customFormat="1" x14ac:dyDescent="0.25">
      <c r="B135" s="5"/>
      <c r="I135" s="21"/>
      <c r="L135" s="21"/>
      <c r="M135" s="21"/>
      <c r="T135"/>
      <c r="U135"/>
      <c r="V135"/>
      <c r="W135"/>
      <c r="X135"/>
    </row>
    <row r="136" spans="2:24" s="20" customFormat="1" x14ac:dyDescent="0.25">
      <c r="B136" s="5"/>
      <c r="I136" s="21"/>
      <c r="L136" s="21"/>
      <c r="M136" s="21"/>
      <c r="T136"/>
      <c r="U136"/>
      <c r="V136"/>
      <c r="W136"/>
      <c r="X136"/>
    </row>
    <row r="137" spans="2:24" s="20" customFormat="1" x14ac:dyDescent="0.25">
      <c r="B137" s="5"/>
      <c r="I137" s="21"/>
      <c r="L137" s="21"/>
      <c r="M137" s="21"/>
      <c r="T137"/>
      <c r="U137"/>
      <c r="V137"/>
      <c r="W137"/>
      <c r="X137"/>
    </row>
    <row r="138" spans="2:24" s="20" customFormat="1" x14ac:dyDescent="0.25">
      <c r="B138" s="5"/>
      <c r="I138" s="21"/>
      <c r="L138" s="21"/>
      <c r="M138" s="21"/>
      <c r="T138"/>
      <c r="U138"/>
      <c r="V138"/>
      <c r="W138"/>
      <c r="X138"/>
    </row>
    <row r="139" spans="2:24" s="20" customFormat="1" x14ac:dyDescent="0.25">
      <c r="B139" s="5"/>
      <c r="I139" s="21"/>
      <c r="L139" s="21"/>
      <c r="M139" s="21"/>
      <c r="T139"/>
      <c r="U139"/>
      <c r="V139"/>
      <c r="W139"/>
      <c r="X139"/>
    </row>
    <row r="140" spans="2:24" s="20" customFormat="1" x14ac:dyDescent="0.25">
      <c r="B140" s="5"/>
      <c r="I140" s="21"/>
      <c r="L140" s="21"/>
      <c r="M140" s="21"/>
      <c r="T140"/>
      <c r="U140"/>
      <c r="V140"/>
      <c r="W140"/>
      <c r="X140"/>
    </row>
    <row r="141" spans="2:24" s="20" customFormat="1" x14ac:dyDescent="0.25">
      <c r="B141" s="5"/>
      <c r="I141" s="21"/>
      <c r="L141" s="21"/>
      <c r="M141" s="21"/>
      <c r="T141"/>
      <c r="U141"/>
      <c r="V141"/>
      <c r="W141"/>
      <c r="X141"/>
    </row>
    <row r="142" spans="2:24" s="20" customFormat="1" x14ac:dyDescent="0.25">
      <c r="B142" s="5"/>
      <c r="I142" s="21"/>
      <c r="L142" s="21"/>
      <c r="M142" s="21"/>
      <c r="T142"/>
      <c r="U142"/>
      <c r="V142"/>
      <c r="W142"/>
      <c r="X142"/>
    </row>
    <row r="143" spans="2:24" s="20" customFormat="1" x14ac:dyDescent="0.25">
      <c r="B143" s="5"/>
      <c r="I143" s="21"/>
      <c r="L143" s="21"/>
      <c r="M143" s="21"/>
      <c r="T143"/>
      <c r="U143"/>
      <c r="V143"/>
      <c r="W143"/>
      <c r="X143"/>
    </row>
    <row r="144" spans="2:24" s="20" customFormat="1" x14ac:dyDescent="0.25">
      <c r="B144" s="5"/>
      <c r="I144" s="21"/>
      <c r="L144" s="21"/>
      <c r="M144" s="21"/>
      <c r="T144"/>
      <c r="U144"/>
      <c r="V144"/>
      <c r="W144"/>
      <c r="X144"/>
    </row>
    <row r="145" spans="2:24" s="20" customFormat="1" x14ac:dyDescent="0.25">
      <c r="B145" s="5"/>
      <c r="I145" s="21"/>
      <c r="L145" s="21"/>
      <c r="M145" s="21"/>
      <c r="T145"/>
      <c r="U145"/>
      <c r="V145"/>
      <c r="W145"/>
      <c r="X145"/>
    </row>
    <row r="146" spans="2:24" s="20" customFormat="1" x14ac:dyDescent="0.25">
      <c r="B146" s="5"/>
      <c r="I146" s="21"/>
      <c r="L146" s="21"/>
      <c r="M146" s="21"/>
      <c r="T146"/>
      <c r="U146"/>
      <c r="V146"/>
      <c r="W146"/>
      <c r="X146"/>
    </row>
    <row r="147" spans="2:24" s="20" customFormat="1" x14ac:dyDescent="0.25">
      <c r="B147" s="5"/>
      <c r="I147" s="21"/>
      <c r="L147" s="21"/>
      <c r="M147" s="21"/>
      <c r="T147"/>
      <c r="U147"/>
      <c r="V147"/>
      <c r="W147"/>
      <c r="X147"/>
    </row>
    <row r="148" spans="2:24" s="20" customFormat="1" x14ac:dyDescent="0.25">
      <c r="B148" s="5"/>
      <c r="I148" s="21"/>
      <c r="L148" s="21"/>
      <c r="M148" s="21"/>
      <c r="T148"/>
      <c r="U148"/>
      <c r="V148"/>
      <c r="W148"/>
      <c r="X148"/>
    </row>
    <row r="149" spans="2:24" s="20" customFormat="1" x14ac:dyDescent="0.25">
      <c r="B149" s="5"/>
      <c r="I149" s="21"/>
      <c r="L149" s="21"/>
      <c r="M149" s="21"/>
      <c r="T149"/>
      <c r="U149"/>
      <c r="V149"/>
      <c r="W149"/>
      <c r="X149"/>
    </row>
    <row r="150" spans="2:24" s="20" customFormat="1" x14ac:dyDescent="0.25">
      <c r="B150" s="5"/>
      <c r="I150" s="21"/>
      <c r="L150" s="21"/>
      <c r="M150" s="21"/>
      <c r="T150"/>
      <c r="U150"/>
      <c r="V150"/>
      <c r="W150"/>
      <c r="X150"/>
    </row>
    <row r="151" spans="2:24" s="20" customFormat="1" x14ac:dyDescent="0.25">
      <c r="B151" s="5"/>
      <c r="I151" s="21"/>
      <c r="L151" s="21"/>
      <c r="M151" s="21"/>
      <c r="T151"/>
      <c r="U151"/>
      <c r="V151"/>
      <c r="W151"/>
      <c r="X151"/>
    </row>
    <row r="152" spans="2:24" s="20" customFormat="1" x14ac:dyDescent="0.25">
      <c r="B152" s="5"/>
      <c r="I152" s="21"/>
      <c r="L152" s="21"/>
      <c r="M152" s="21"/>
      <c r="T152"/>
      <c r="U152"/>
      <c r="V152"/>
      <c r="W152"/>
      <c r="X152"/>
    </row>
    <row r="153" spans="2:24" s="20" customFormat="1" x14ac:dyDescent="0.25">
      <c r="B153" s="5"/>
      <c r="I153" s="21"/>
      <c r="L153" s="21"/>
      <c r="M153" s="21"/>
      <c r="T153"/>
      <c r="U153"/>
      <c r="V153"/>
      <c r="W153"/>
      <c r="X153"/>
    </row>
    <row r="154" spans="2:24" s="20" customFormat="1" x14ac:dyDescent="0.25">
      <c r="B154" s="5"/>
      <c r="I154" s="21"/>
      <c r="L154" s="21"/>
      <c r="M154" s="21"/>
      <c r="T154"/>
      <c r="U154"/>
      <c r="V154"/>
      <c r="W154"/>
      <c r="X154"/>
    </row>
    <row r="155" spans="2:24" s="20" customFormat="1" x14ac:dyDescent="0.25">
      <c r="B155" s="5"/>
      <c r="I155" s="21"/>
      <c r="L155" s="21"/>
      <c r="M155" s="21"/>
      <c r="T155"/>
      <c r="U155"/>
      <c r="V155"/>
      <c r="W155"/>
      <c r="X155"/>
    </row>
    <row r="156" spans="2:24" s="20" customFormat="1" x14ac:dyDescent="0.25">
      <c r="B156" s="5"/>
      <c r="I156" s="21"/>
      <c r="L156" s="21"/>
      <c r="M156" s="21"/>
      <c r="T156"/>
      <c r="U156"/>
      <c r="V156"/>
      <c r="W156"/>
      <c r="X156"/>
    </row>
    <row r="157" spans="2:24" s="20" customFormat="1" x14ac:dyDescent="0.25">
      <c r="B157" s="5"/>
      <c r="I157" s="21"/>
      <c r="L157" s="21"/>
      <c r="M157" s="21"/>
      <c r="T157"/>
      <c r="U157"/>
      <c r="V157"/>
      <c r="W157"/>
      <c r="X157"/>
    </row>
    <row r="158" spans="2:24" s="20" customFormat="1" x14ac:dyDescent="0.25">
      <c r="B158" s="5"/>
      <c r="I158" s="21"/>
      <c r="L158" s="21"/>
      <c r="M158" s="21"/>
      <c r="T158"/>
      <c r="U158"/>
      <c r="V158"/>
      <c r="W158"/>
      <c r="X158"/>
    </row>
    <row r="159" spans="2:24" s="20" customFormat="1" x14ac:dyDescent="0.25">
      <c r="B159" s="5"/>
      <c r="I159" s="21"/>
      <c r="L159" s="21"/>
      <c r="M159" s="21"/>
      <c r="T159"/>
      <c r="U159"/>
      <c r="V159"/>
      <c r="W159"/>
      <c r="X159"/>
    </row>
    <row r="160" spans="2:24" s="20" customFormat="1" x14ac:dyDescent="0.25">
      <c r="B160" s="5"/>
      <c r="I160" s="21"/>
      <c r="L160" s="21"/>
      <c r="M160" s="21"/>
      <c r="T160"/>
      <c r="U160"/>
      <c r="V160"/>
      <c r="W160"/>
      <c r="X160"/>
    </row>
    <row r="161" spans="2:24" s="20" customFormat="1" x14ac:dyDescent="0.25">
      <c r="B161" s="5"/>
      <c r="I161" s="21"/>
      <c r="L161" s="21"/>
      <c r="M161" s="21"/>
      <c r="T161"/>
      <c r="U161"/>
      <c r="V161"/>
      <c r="W161"/>
      <c r="X161"/>
    </row>
    <row r="162" spans="2:24" s="20" customFormat="1" x14ac:dyDescent="0.25">
      <c r="B162" s="5"/>
      <c r="I162" s="21"/>
      <c r="L162" s="21"/>
      <c r="M162" s="21"/>
      <c r="T162"/>
      <c r="U162"/>
      <c r="V162"/>
      <c r="W162"/>
      <c r="X162"/>
    </row>
    <row r="163" spans="2:24" s="20" customFormat="1" x14ac:dyDescent="0.25">
      <c r="B163" s="5"/>
      <c r="I163" s="21"/>
      <c r="L163" s="21"/>
      <c r="M163" s="21"/>
      <c r="T163"/>
      <c r="U163"/>
      <c r="V163"/>
      <c r="W163"/>
      <c r="X163"/>
    </row>
    <row r="164" spans="2:24" s="20" customFormat="1" x14ac:dyDescent="0.25">
      <c r="B164" s="5"/>
      <c r="I164" s="21"/>
      <c r="L164" s="21"/>
      <c r="M164" s="21"/>
      <c r="T164"/>
      <c r="U164"/>
      <c r="V164"/>
      <c r="W164"/>
      <c r="X164"/>
    </row>
    <row r="165" spans="2:24" s="20" customFormat="1" x14ac:dyDescent="0.25">
      <c r="B165" s="5"/>
      <c r="I165" s="21"/>
      <c r="L165" s="21"/>
      <c r="M165" s="21"/>
      <c r="T165"/>
      <c r="U165"/>
      <c r="V165"/>
      <c r="W165"/>
      <c r="X165"/>
    </row>
    <row r="166" spans="2:24" s="20" customFormat="1" x14ac:dyDescent="0.25">
      <c r="B166" s="5"/>
      <c r="I166" s="21"/>
      <c r="L166" s="21"/>
      <c r="M166" s="21"/>
      <c r="T166"/>
      <c r="U166"/>
      <c r="V166"/>
      <c r="W166"/>
      <c r="X166"/>
    </row>
    <row r="167" spans="2:24" s="20" customFormat="1" x14ac:dyDescent="0.25">
      <c r="B167" s="5"/>
      <c r="I167" s="21"/>
      <c r="L167" s="21"/>
      <c r="M167" s="21"/>
      <c r="T167"/>
      <c r="U167"/>
      <c r="V167"/>
      <c r="W167"/>
      <c r="X167"/>
    </row>
    <row r="168" spans="2:24" s="20" customFormat="1" x14ac:dyDescent="0.25">
      <c r="B168" s="5"/>
      <c r="I168" s="21"/>
      <c r="L168" s="21"/>
      <c r="M168" s="21"/>
      <c r="T168"/>
      <c r="U168"/>
      <c r="V168"/>
      <c r="W168"/>
      <c r="X168"/>
    </row>
    <row r="169" spans="2:24" s="20" customFormat="1" x14ac:dyDescent="0.25">
      <c r="B169" s="5"/>
      <c r="I169" s="21"/>
      <c r="L169" s="21"/>
      <c r="M169" s="21"/>
      <c r="T169"/>
      <c r="U169"/>
      <c r="V169"/>
      <c r="W169"/>
      <c r="X169"/>
    </row>
    <row r="170" spans="2:24" s="20" customFormat="1" x14ac:dyDescent="0.25">
      <c r="B170" s="5"/>
      <c r="I170" s="21"/>
      <c r="L170" s="21"/>
      <c r="M170" s="21"/>
      <c r="T170"/>
      <c r="U170"/>
      <c r="V170"/>
      <c r="W170"/>
      <c r="X170"/>
    </row>
    <row r="171" spans="2:24" s="20" customFormat="1" x14ac:dyDescent="0.25">
      <c r="B171" s="5"/>
      <c r="I171" s="21"/>
      <c r="L171" s="21"/>
      <c r="M171" s="21"/>
      <c r="T171"/>
      <c r="U171"/>
      <c r="V171"/>
      <c r="W171"/>
      <c r="X171"/>
    </row>
    <row r="172" spans="2:24" s="20" customFormat="1" x14ac:dyDescent="0.25">
      <c r="B172" s="5"/>
      <c r="I172" s="21"/>
      <c r="L172" s="21"/>
      <c r="M172" s="21"/>
      <c r="T172"/>
      <c r="U172"/>
      <c r="V172"/>
      <c r="W172"/>
      <c r="X172"/>
    </row>
    <row r="173" spans="2:24" s="20" customFormat="1" x14ac:dyDescent="0.25">
      <c r="B173" s="5"/>
      <c r="I173" s="21"/>
      <c r="L173" s="21"/>
      <c r="M173" s="21"/>
      <c r="T173"/>
      <c r="U173"/>
      <c r="V173"/>
      <c r="W173"/>
      <c r="X173"/>
    </row>
    <row r="174" spans="2:24" s="20" customFormat="1" x14ac:dyDescent="0.25">
      <c r="B174" s="5"/>
      <c r="I174" s="21"/>
      <c r="L174" s="21"/>
      <c r="M174" s="21"/>
      <c r="T174"/>
      <c r="U174"/>
      <c r="V174"/>
      <c r="W174"/>
      <c r="X174"/>
    </row>
    <row r="175" spans="2:24" s="20" customFormat="1" x14ac:dyDescent="0.25">
      <c r="B175" s="5"/>
      <c r="I175" s="21"/>
      <c r="L175" s="21"/>
      <c r="M175" s="21"/>
      <c r="T175"/>
      <c r="U175"/>
      <c r="V175"/>
      <c r="W175"/>
      <c r="X175"/>
    </row>
    <row r="176" spans="2:24" s="20" customFormat="1" x14ac:dyDescent="0.25">
      <c r="B176" s="5"/>
      <c r="I176" s="21"/>
      <c r="L176" s="21"/>
      <c r="M176" s="21"/>
      <c r="T176"/>
      <c r="U176"/>
      <c r="V176"/>
      <c r="W176"/>
      <c r="X176"/>
    </row>
    <row r="177" spans="2:24" s="20" customFormat="1" x14ac:dyDescent="0.25">
      <c r="B177" s="5"/>
      <c r="I177" s="21"/>
      <c r="L177" s="21"/>
      <c r="M177" s="21"/>
      <c r="T177"/>
      <c r="U177"/>
      <c r="V177"/>
      <c r="W177"/>
      <c r="X177"/>
    </row>
    <row r="178" spans="2:24" s="20" customFormat="1" x14ac:dyDescent="0.25">
      <c r="B178" s="5"/>
      <c r="I178" s="21"/>
      <c r="L178" s="21"/>
      <c r="M178" s="21"/>
      <c r="T178"/>
      <c r="U178"/>
      <c r="V178"/>
      <c r="W178"/>
      <c r="X178"/>
    </row>
    <row r="179" spans="2:24" s="20" customFormat="1" x14ac:dyDescent="0.25">
      <c r="B179" s="5"/>
      <c r="I179" s="21"/>
      <c r="L179" s="21"/>
      <c r="M179" s="21"/>
      <c r="T179"/>
      <c r="U179"/>
      <c r="V179"/>
      <c r="W179"/>
      <c r="X179"/>
    </row>
    <row r="180" spans="2:24" s="20" customFormat="1" x14ac:dyDescent="0.25">
      <c r="B180" s="5"/>
      <c r="I180" s="21"/>
      <c r="L180" s="21"/>
      <c r="M180" s="21"/>
      <c r="T180"/>
      <c r="U180"/>
      <c r="V180"/>
      <c r="W180"/>
      <c r="X180"/>
    </row>
    <row r="181" spans="2:24" s="20" customFormat="1" x14ac:dyDescent="0.25">
      <c r="B181" s="5"/>
      <c r="I181" s="21"/>
      <c r="L181" s="21"/>
      <c r="M181" s="21"/>
      <c r="T181"/>
      <c r="U181"/>
      <c r="V181"/>
      <c r="W181"/>
      <c r="X181"/>
    </row>
    <row r="182" spans="2:24" s="20" customFormat="1" x14ac:dyDescent="0.25">
      <c r="B182" s="5"/>
      <c r="I182" s="21"/>
      <c r="L182" s="21"/>
      <c r="M182" s="21"/>
      <c r="T182"/>
      <c r="U182"/>
      <c r="V182"/>
      <c r="W182"/>
      <c r="X182"/>
    </row>
    <row r="183" spans="2:24" s="20" customFormat="1" x14ac:dyDescent="0.25">
      <c r="B183" s="5"/>
      <c r="I183" s="21"/>
      <c r="L183" s="21"/>
      <c r="M183" s="21"/>
      <c r="T183"/>
      <c r="U183"/>
      <c r="V183"/>
      <c r="W183"/>
      <c r="X183"/>
    </row>
    <row r="184" spans="2:24" s="20" customFormat="1" x14ac:dyDescent="0.25">
      <c r="B184" s="5"/>
      <c r="I184" s="21"/>
      <c r="L184" s="21"/>
      <c r="M184" s="21"/>
      <c r="T184"/>
      <c r="U184"/>
      <c r="V184"/>
      <c r="W184"/>
      <c r="X184"/>
    </row>
    <row r="185" spans="2:24" s="20" customFormat="1" x14ac:dyDescent="0.25">
      <c r="B185" s="5"/>
      <c r="I185" s="21"/>
      <c r="L185" s="21"/>
      <c r="M185" s="21"/>
      <c r="T185"/>
      <c r="U185"/>
      <c r="V185"/>
      <c r="W185"/>
      <c r="X185"/>
    </row>
    <row r="186" spans="2:24" s="20" customFormat="1" x14ac:dyDescent="0.25">
      <c r="B186" s="5"/>
      <c r="I186" s="21"/>
      <c r="L186" s="21"/>
      <c r="M186" s="21"/>
      <c r="T186"/>
      <c r="U186"/>
      <c r="V186"/>
      <c r="W186"/>
      <c r="X186"/>
    </row>
    <row r="187" spans="2:24" s="20" customFormat="1" x14ac:dyDescent="0.25">
      <c r="B187" s="5"/>
      <c r="I187" s="21"/>
      <c r="L187" s="21"/>
      <c r="M187" s="21"/>
      <c r="T187"/>
      <c r="U187"/>
      <c r="V187"/>
      <c r="W187"/>
      <c r="X187"/>
    </row>
    <row r="188" spans="2:24" s="20" customFormat="1" x14ac:dyDescent="0.25">
      <c r="B188" s="5"/>
      <c r="I188" s="21"/>
      <c r="L188" s="21"/>
      <c r="M188" s="21"/>
      <c r="T188"/>
      <c r="U188"/>
      <c r="V188"/>
      <c r="W188"/>
      <c r="X188"/>
    </row>
    <row r="189" spans="2:24" s="20" customFormat="1" x14ac:dyDescent="0.25">
      <c r="B189" s="5"/>
      <c r="I189" s="21"/>
      <c r="L189" s="21"/>
      <c r="M189" s="21"/>
      <c r="T189"/>
      <c r="U189"/>
      <c r="V189"/>
      <c r="W189"/>
      <c r="X189"/>
    </row>
    <row r="190" spans="2:24" s="20" customFormat="1" x14ac:dyDescent="0.25">
      <c r="B190" s="5"/>
      <c r="I190" s="21"/>
      <c r="L190" s="21"/>
      <c r="M190" s="21"/>
      <c r="T190"/>
      <c r="U190"/>
      <c r="V190"/>
      <c r="W190"/>
      <c r="X190"/>
    </row>
    <row r="191" spans="2:24" s="20" customFormat="1" x14ac:dyDescent="0.25">
      <c r="B191" s="5"/>
      <c r="I191" s="21"/>
      <c r="L191" s="21"/>
      <c r="M191" s="21"/>
      <c r="T191"/>
      <c r="U191"/>
      <c r="V191"/>
      <c r="W191"/>
      <c r="X191"/>
    </row>
    <row r="192" spans="2:24" s="20" customFormat="1" x14ac:dyDescent="0.25">
      <c r="B192" s="5"/>
      <c r="I192" s="21"/>
      <c r="L192" s="21"/>
      <c r="M192" s="21"/>
      <c r="T192"/>
      <c r="U192"/>
      <c r="V192"/>
      <c r="W192"/>
      <c r="X192"/>
    </row>
    <row r="193" spans="2:24" s="20" customFormat="1" x14ac:dyDescent="0.25">
      <c r="B193" s="5"/>
      <c r="I193" s="21"/>
      <c r="L193" s="21"/>
      <c r="M193" s="21"/>
      <c r="T193"/>
      <c r="U193"/>
      <c r="V193"/>
      <c r="W193"/>
      <c r="X193"/>
    </row>
    <row r="194" spans="2:24" s="20" customFormat="1" x14ac:dyDescent="0.25">
      <c r="B194" s="5"/>
      <c r="I194" s="21"/>
      <c r="L194" s="21"/>
      <c r="M194" s="21"/>
      <c r="T194"/>
      <c r="U194"/>
      <c r="V194"/>
      <c r="W194"/>
      <c r="X194"/>
    </row>
    <row r="195" spans="2:24" s="20" customFormat="1" x14ac:dyDescent="0.25">
      <c r="B195" s="5"/>
      <c r="I195" s="21"/>
      <c r="L195" s="21"/>
      <c r="M195" s="21"/>
      <c r="T195"/>
      <c r="U195"/>
      <c r="V195"/>
      <c r="W195"/>
      <c r="X195"/>
    </row>
    <row r="196" spans="2:24" s="20" customFormat="1" x14ac:dyDescent="0.25">
      <c r="B196" s="5"/>
      <c r="I196" s="21"/>
      <c r="L196" s="21"/>
      <c r="M196" s="21"/>
      <c r="T196"/>
      <c r="U196"/>
      <c r="V196"/>
      <c r="W196"/>
      <c r="X196"/>
    </row>
    <row r="197" spans="2:24" s="20" customFormat="1" x14ac:dyDescent="0.25">
      <c r="B197" s="5"/>
      <c r="I197" s="21"/>
      <c r="L197" s="21"/>
      <c r="M197" s="21"/>
      <c r="T197"/>
      <c r="U197"/>
      <c r="V197"/>
      <c r="W197"/>
      <c r="X197"/>
    </row>
    <row r="198" spans="2:24" s="20" customFormat="1" x14ac:dyDescent="0.25">
      <c r="B198" s="5"/>
      <c r="I198" s="21"/>
      <c r="L198" s="21"/>
      <c r="M198" s="21"/>
      <c r="T198"/>
      <c r="U198"/>
      <c r="V198"/>
      <c r="W198"/>
      <c r="X198"/>
    </row>
    <row r="199" spans="2:24" s="20" customFormat="1" x14ac:dyDescent="0.25">
      <c r="B199" s="5"/>
      <c r="I199" s="21"/>
      <c r="L199" s="21"/>
      <c r="M199" s="21"/>
      <c r="T199"/>
      <c r="U199"/>
      <c r="V199"/>
      <c r="W199"/>
      <c r="X199"/>
    </row>
    <row r="200" spans="2:24" s="20" customFormat="1" x14ac:dyDescent="0.25">
      <c r="B200" s="5"/>
      <c r="I200" s="21"/>
      <c r="L200" s="21"/>
      <c r="M200" s="21"/>
      <c r="T200"/>
      <c r="U200"/>
      <c r="V200"/>
      <c r="W200"/>
      <c r="X200"/>
    </row>
    <row r="201" spans="2:24" s="20" customFormat="1" x14ac:dyDescent="0.25">
      <c r="B201" s="5"/>
      <c r="I201" s="21"/>
      <c r="L201" s="21"/>
      <c r="M201" s="21"/>
      <c r="T201"/>
      <c r="U201"/>
      <c r="V201"/>
      <c r="W201"/>
      <c r="X201"/>
    </row>
    <row r="202" spans="2:24" s="20" customFormat="1" x14ac:dyDescent="0.25">
      <c r="B202" s="5"/>
      <c r="I202" s="21"/>
      <c r="L202" s="21"/>
      <c r="M202" s="21"/>
      <c r="T202"/>
      <c r="U202"/>
      <c r="V202"/>
      <c r="W202"/>
      <c r="X202"/>
    </row>
    <row r="203" spans="2:24" s="20" customFormat="1" x14ac:dyDescent="0.25">
      <c r="B203" s="5"/>
      <c r="I203" s="21"/>
      <c r="L203" s="21"/>
      <c r="M203" s="21"/>
      <c r="T203"/>
      <c r="U203"/>
      <c r="V203"/>
      <c r="W203"/>
      <c r="X203"/>
    </row>
    <row r="204" spans="2:24" s="20" customFormat="1" x14ac:dyDescent="0.25">
      <c r="B204" s="5"/>
      <c r="I204" s="21"/>
      <c r="L204" s="21"/>
      <c r="M204" s="21"/>
      <c r="T204"/>
      <c r="U204"/>
      <c r="V204"/>
      <c r="W204"/>
      <c r="X204"/>
    </row>
    <row r="205" spans="2:24" s="20" customFormat="1" x14ac:dyDescent="0.25">
      <c r="B205" s="5"/>
      <c r="I205" s="21"/>
      <c r="L205" s="21"/>
      <c r="M205" s="21"/>
      <c r="T205"/>
      <c r="U205"/>
      <c r="V205"/>
      <c r="W205"/>
      <c r="X205"/>
    </row>
    <row r="206" spans="2:24" s="20" customFormat="1" x14ac:dyDescent="0.25">
      <c r="B206" s="5"/>
      <c r="I206" s="21"/>
      <c r="L206" s="21"/>
      <c r="M206" s="21"/>
      <c r="T206"/>
      <c r="U206"/>
      <c r="V206"/>
      <c r="W206"/>
      <c r="X206"/>
    </row>
    <row r="207" spans="2:24" s="20" customFormat="1" x14ac:dyDescent="0.25">
      <c r="B207" s="5"/>
      <c r="L207" s="21"/>
      <c r="M207" s="21"/>
      <c r="T207"/>
      <c r="U207"/>
      <c r="V207"/>
      <c r="W207"/>
      <c r="X207"/>
    </row>
    <row r="208" spans="2:24" s="20" customFormat="1" x14ac:dyDescent="0.25">
      <c r="B208" s="5"/>
      <c r="L208" s="21"/>
      <c r="M208" s="21"/>
      <c r="T208"/>
      <c r="U208"/>
      <c r="V208"/>
      <c r="W208"/>
      <c r="X208"/>
    </row>
  </sheetData>
  <mergeCells count="5">
    <mergeCell ref="A6:J6"/>
    <mergeCell ref="B8:G8"/>
    <mergeCell ref="A70:J70"/>
    <mergeCell ref="A71:J71"/>
    <mergeCell ref="A72:J72"/>
  </mergeCells>
  <printOptions horizontalCentered="1"/>
  <pageMargins left="0" right="0" top="0.5" bottom="0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98EF-608B-4484-ACBA-D6A28AE8756C}">
  <sheetPr>
    <pageSetUpPr fitToPage="1"/>
  </sheetPr>
  <dimension ref="A1:X207"/>
  <sheetViews>
    <sheetView zoomScaleNormal="100" workbookViewId="0">
      <pane xSplit="2" ySplit="12" topLeftCell="C58" activePane="bottomRight" state="frozen"/>
      <selection activeCell="B33" sqref="B33"/>
      <selection pane="topRight" activeCell="B33" sqref="B33"/>
      <selection pane="bottomLeft" activeCell="B33" sqref="B33"/>
      <selection pane="bottomRight" activeCell="F64" sqref="F64"/>
    </sheetView>
  </sheetViews>
  <sheetFormatPr defaultRowHeight="15" x14ac:dyDescent="0.25"/>
  <cols>
    <col min="1" max="1" width="11.85546875" customWidth="1"/>
    <col min="2" max="2" width="11.85546875" style="5" customWidth="1"/>
    <col min="3" max="3" width="15.7109375" style="20" customWidth="1"/>
    <col min="4" max="4" width="11.140625" style="20" customWidth="1"/>
    <col min="5" max="5" width="8.7109375" style="20" customWidth="1"/>
    <col min="6" max="6" width="15.7109375" style="20" customWidth="1"/>
    <col min="7" max="7" width="8.7109375" style="20" customWidth="1"/>
    <col min="8" max="8" width="2.5703125" style="20" customWidth="1"/>
    <col min="9" max="9" width="7.7109375" style="20" customWidth="1"/>
    <col min="10" max="10" width="12.85546875" style="20" customWidth="1"/>
    <col min="11" max="11" width="11.85546875" style="20" customWidth="1"/>
    <col min="12" max="12" width="2" style="21" customWidth="1"/>
    <col min="13" max="13" width="8.28515625" style="21" customWidth="1"/>
    <col min="14" max="14" width="11" style="20" customWidth="1"/>
    <col min="15" max="15" width="1.85546875" style="20" customWidth="1"/>
    <col min="16" max="16" width="11.85546875" style="20" bestFit="1" customWidth="1"/>
    <col min="17" max="17" width="11.5703125" style="20" customWidth="1"/>
    <col min="18" max="18" width="1.85546875" style="20" customWidth="1"/>
    <col min="19" max="19" width="12.85546875" style="20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15.75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2" customFormat="1" ht="14.2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"/>
      <c r="U3" s="3"/>
      <c r="V3" s="3"/>
      <c r="W3" s="3"/>
      <c r="X3" s="3"/>
    </row>
    <row r="4" spans="1:24" s="2" customFormat="1" ht="18" x14ac:dyDescent="0.25">
      <c r="B4" s="40"/>
      <c r="C4" s="40"/>
      <c r="D4" s="40"/>
      <c r="E4" s="40"/>
      <c r="F4" s="40"/>
      <c r="G4" s="40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"/>
      <c r="U4" s="4"/>
      <c r="V4" s="4"/>
      <c r="W4" s="4"/>
      <c r="X4" s="4"/>
    </row>
    <row r="5" spans="1:24" s="2" customFormat="1" x14ac:dyDescent="0.25">
      <c r="B5" s="5"/>
      <c r="C5" s="6"/>
      <c r="D5" s="6"/>
      <c r="E5" s="6"/>
      <c r="F5" s="7"/>
      <c r="G5" s="7"/>
      <c r="H5" s="7"/>
      <c r="I5" s="7"/>
      <c r="J5" s="7"/>
      <c r="K5" s="7"/>
      <c r="L5" s="8"/>
      <c r="M5" s="8"/>
      <c r="N5" s="7"/>
      <c r="O5" s="7"/>
      <c r="P5" s="7"/>
      <c r="Q5" s="7"/>
      <c r="R5" s="7"/>
      <c r="S5" s="7"/>
    </row>
    <row r="6" spans="1:24" s="9" customFormat="1" ht="15" customHeight="1" x14ac:dyDescent="0.25">
      <c r="A6" s="48" t="s">
        <v>13</v>
      </c>
      <c r="B6" s="48"/>
      <c r="C6" s="48"/>
      <c r="D6" s="48"/>
      <c r="E6" s="48"/>
      <c r="F6" s="48"/>
      <c r="G6" s="48"/>
      <c r="H6" s="48"/>
      <c r="I6" s="48"/>
      <c r="J6" s="48"/>
      <c r="K6" s="42"/>
      <c r="L6" s="42"/>
      <c r="M6" s="42"/>
      <c r="N6" s="42"/>
      <c r="O6" s="42"/>
      <c r="P6" s="42"/>
      <c r="Q6" s="42"/>
      <c r="R6" s="42"/>
      <c r="S6" s="42"/>
    </row>
    <row r="7" spans="1:24" s="2" customFormat="1" x14ac:dyDescent="0.25">
      <c r="B7" s="5"/>
      <c r="C7" s="6"/>
      <c r="D7" s="6"/>
      <c r="E7" s="6"/>
      <c r="F7" s="7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7"/>
    </row>
    <row r="8" spans="1:24" s="12" customFormat="1" ht="13.5" customHeight="1" x14ac:dyDescent="0.2">
      <c r="B8" s="49" t="s">
        <v>7</v>
      </c>
      <c r="C8" s="49"/>
      <c r="D8" s="49"/>
      <c r="E8" s="49"/>
      <c r="F8" s="49"/>
      <c r="G8" s="49"/>
    </row>
    <row r="9" spans="1:24" s="12" customFormat="1" ht="12.75" x14ac:dyDescent="0.2">
      <c r="B9" s="43"/>
      <c r="C9" s="43"/>
      <c r="D9" s="43"/>
      <c r="E9" s="43"/>
      <c r="F9" s="43"/>
      <c r="G9" s="43"/>
    </row>
    <row r="10" spans="1:24" s="12" customFormat="1" ht="12.75" x14ac:dyDescent="0.2">
      <c r="B10" s="10"/>
      <c r="C10" s="14" t="s">
        <v>6</v>
      </c>
      <c r="D10" s="14"/>
      <c r="E10" s="14"/>
      <c r="F10" s="14" t="s">
        <v>6</v>
      </c>
      <c r="G10" s="14"/>
      <c r="H10" s="11"/>
    </row>
    <row r="11" spans="1:24" s="16" customFormat="1" ht="12" x14ac:dyDescent="0.2">
      <c r="B11" s="15"/>
      <c r="C11" s="13" t="s">
        <v>0</v>
      </c>
      <c r="D11" s="13"/>
      <c r="E11" s="13"/>
      <c r="F11" s="13" t="s">
        <v>0</v>
      </c>
      <c r="G11" s="13"/>
      <c r="H11" s="13"/>
    </row>
    <row r="12" spans="1:24" s="16" customFormat="1" ht="12" x14ac:dyDescent="0.2">
      <c r="A12" s="17" t="s">
        <v>2</v>
      </c>
      <c r="B12" s="17"/>
      <c r="C12" s="18" t="s">
        <v>4</v>
      </c>
      <c r="D12" s="18"/>
      <c r="E12" s="18"/>
      <c r="F12" s="18" t="s">
        <v>3</v>
      </c>
      <c r="G12" s="18"/>
      <c r="H12" s="13"/>
    </row>
    <row r="13" spans="1:24" x14ac:dyDescent="0.25">
      <c r="A13" s="19">
        <v>44654</v>
      </c>
      <c r="B13" s="19"/>
      <c r="C13" s="20">
        <v>135723817.73000002</v>
      </c>
      <c r="F13" s="20">
        <v>3819999.1300000008</v>
      </c>
      <c r="G13"/>
      <c r="H13"/>
      <c r="I13"/>
      <c r="L13" s="20"/>
      <c r="M13" s="20"/>
      <c r="N13"/>
      <c r="O13"/>
      <c r="P13"/>
      <c r="Q13"/>
      <c r="R13"/>
      <c r="S13"/>
    </row>
    <row r="14" spans="1:24" x14ac:dyDescent="0.25">
      <c r="A14" s="19">
        <f t="shared" ref="A14:A64" si="0">A13+7</f>
        <v>44661</v>
      </c>
      <c r="B14" s="19"/>
      <c r="C14" s="20">
        <v>142036677.42000002</v>
      </c>
      <c r="F14" s="20">
        <v>7956294.8100000005</v>
      </c>
      <c r="G14"/>
      <c r="H14"/>
      <c r="I14"/>
      <c r="L14" s="20"/>
      <c r="M14" s="20"/>
      <c r="N14"/>
      <c r="O14"/>
      <c r="P14"/>
      <c r="Q14"/>
      <c r="R14"/>
      <c r="S14"/>
    </row>
    <row r="15" spans="1:24" x14ac:dyDescent="0.25">
      <c r="A15" s="19">
        <f t="shared" si="0"/>
        <v>44668</v>
      </c>
      <c r="B15" s="19"/>
      <c r="C15" s="20">
        <v>131793068.81999999</v>
      </c>
      <c r="F15" s="20">
        <v>22081850.089999992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19">
        <f t="shared" si="0"/>
        <v>44675</v>
      </c>
      <c r="B16" s="19"/>
      <c r="C16" s="20">
        <v>145319117.36000001</v>
      </c>
      <c r="F16" s="20">
        <v>21188729.479999997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19">
        <f t="shared" si="0"/>
        <v>44682</v>
      </c>
      <c r="B17" s="19"/>
      <c r="C17" s="20">
        <v>135643300.20999998</v>
      </c>
      <c r="F17" s="20">
        <v>9434226.4000000022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9">
        <f t="shared" si="0"/>
        <v>44689</v>
      </c>
      <c r="B18" s="19"/>
      <c r="C18" s="20">
        <v>145144112.53999999</v>
      </c>
      <c r="F18" s="20">
        <v>19370029.18999999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19">
        <f t="shared" si="0"/>
        <v>44696</v>
      </c>
      <c r="B19" s="19"/>
      <c r="C19" s="20">
        <v>120188666.06</v>
      </c>
      <c r="F19" s="20">
        <v>17647800.959999997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19">
        <f t="shared" si="0"/>
        <v>44703</v>
      </c>
      <c r="B20" s="19"/>
      <c r="C20" s="20">
        <v>114113942.65000001</v>
      </c>
      <c r="F20" s="20">
        <v>14738270.550000006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19">
        <f t="shared" si="0"/>
        <v>44710</v>
      </c>
      <c r="B21" s="19"/>
      <c r="C21" s="45">
        <v>121629979.94</v>
      </c>
      <c r="D21" s="45"/>
      <c r="E21" s="45"/>
      <c r="F21" s="45">
        <v>8378828.5099999979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19">
        <f t="shared" si="0"/>
        <v>44717</v>
      </c>
      <c r="B22" s="19"/>
      <c r="C22" s="20">
        <v>117247862.28</v>
      </c>
      <c r="F22" s="20">
        <v>6765992.1600000001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19">
        <f t="shared" si="0"/>
        <v>44724</v>
      </c>
      <c r="B23" s="19"/>
      <c r="C23" s="20">
        <v>109067610.5</v>
      </c>
      <c r="F23" s="20">
        <v>8814678.8299999926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19">
        <f t="shared" si="0"/>
        <v>44731</v>
      </c>
      <c r="B24" s="19"/>
      <c r="C24" s="20">
        <v>124900488.43000002</v>
      </c>
      <c r="F24" s="20">
        <v>12364944.050000003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19">
        <f t="shared" si="0"/>
        <v>44738</v>
      </c>
      <c r="B25" s="19"/>
      <c r="C25" s="20">
        <v>101537195.14</v>
      </c>
      <c r="F25" s="20">
        <v>7845800.5500000045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19">
        <f t="shared" si="0"/>
        <v>44745</v>
      </c>
      <c r="B26" s="19"/>
      <c r="C26" s="20">
        <v>93273267.179999992</v>
      </c>
      <c r="F26" s="20">
        <v>10563381.820000002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19">
        <f t="shared" si="0"/>
        <v>44752</v>
      </c>
      <c r="B27" s="19"/>
      <c r="C27" s="20">
        <v>80221826.109999999</v>
      </c>
      <c r="F27" s="20">
        <v>13778040.199999999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19">
        <f t="shared" si="0"/>
        <v>44759</v>
      </c>
      <c r="B28" s="19"/>
      <c r="C28" s="20">
        <v>76515687.609999999</v>
      </c>
      <c r="F28" s="20">
        <v>3351564.2399999984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19">
        <f t="shared" si="0"/>
        <v>44766</v>
      </c>
      <c r="B29" s="19"/>
      <c r="C29" s="20">
        <v>67282969.569999993</v>
      </c>
      <c r="F29" s="20">
        <v>4480760.8499999996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19">
        <f t="shared" si="0"/>
        <v>44773</v>
      </c>
      <c r="B30" s="19"/>
      <c r="C30" s="20">
        <v>79877586.239999995</v>
      </c>
      <c r="F30" s="20">
        <v>13018290.650000004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19">
        <f t="shared" si="0"/>
        <v>44780</v>
      </c>
      <c r="B31" s="19"/>
      <c r="C31" s="20">
        <v>84143469.030000001</v>
      </c>
      <c r="F31" s="20">
        <v>9853197.4599999934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19">
        <f t="shared" si="0"/>
        <v>44787</v>
      </c>
      <c r="B32" s="19"/>
      <c r="C32" s="20">
        <v>82615716.63000001</v>
      </c>
      <c r="F32" s="20">
        <v>10494947.109999998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19">
        <f t="shared" si="0"/>
        <v>44794</v>
      </c>
      <c r="B33" s="19"/>
      <c r="C33" s="20">
        <v>85456333.049999997</v>
      </c>
      <c r="F33" s="20">
        <v>12043779.84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19">
        <f t="shared" si="0"/>
        <v>44801</v>
      </c>
      <c r="B34" s="19"/>
      <c r="C34" s="20">
        <v>83722084.419999987</v>
      </c>
      <c r="F34" s="20">
        <v>8815077.8200000003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19">
        <f t="shared" si="0"/>
        <v>44808</v>
      </c>
      <c r="B35" s="19"/>
      <c r="C35" s="20">
        <v>106812938.81999999</v>
      </c>
      <c r="F35" s="20">
        <v>13116112.770000001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19">
        <f t="shared" si="0"/>
        <v>44815</v>
      </c>
      <c r="B36" s="19"/>
      <c r="C36" s="20">
        <v>128713121.59</v>
      </c>
      <c r="F36" s="20">
        <v>17152225.110000007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19">
        <f t="shared" si="0"/>
        <v>44822</v>
      </c>
      <c r="B37" s="19"/>
      <c r="C37" s="20">
        <v>109242865.71000001</v>
      </c>
      <c r="F37" s="20">
        <v>17633488.690000005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19">
        <f t="shared" si="0"/>
        <v>44829</v>
      </c>
      <c r="B38" s="19"/>
      <c r="C38" s="20">
        <v>122029798.33</v>
      </c>
      <c r="F38" s="20">
        <v>13318008.269999998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19">
        <f t="shared" si="0"/>
        <v>44836</v>
      </c>
      <c r="B39" s="19"/>
      <c r="C39" s="20">
        <v>127854600.99000001</v>
      </c>
      <c r="F39" s="20">
        <v>10407552.679999992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19">
        <f t="shared" si="0"/>
        <v>44843</v>
      </c>
      <c r="B40" s="19"/>
      <c r="C40" s="20">
        <v>123884382.8</v>
      </c>
      <c r="F40" s="20">
        <v>19501393.939999998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19">
        <f t="shared" si="0"/>
        <v>44850</v>
      </c>
      <c r="B41" s="19"/>
      <c r="C41" s="20">
        <v>126603133.21000001</v>
      </c>
      <c r="F41" s="20">
        <v>20231311.539999999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19">
        <f t="shared" si="0"/>
        <v>44857</v>
      </c>
      <c r="B42" s="19"/>
      <c r="C42" s="20">
        <v>145517906.69</v>
      </c>
      <c r="F42" s="20">
        <v>15213893.540000005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19">
        <f t="shared" si="0"/>
        <v>44864</v>
      </c>
      <c r="B43" s="19"/>
      <c r="C43" s="20">
        <v>140652403.74000001</v>
      </c>
      <c r="F43" s="20">
        <v>17982660.489999998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19">
        <f t="shared" si="0"/>
        <v>44871</v>
      </c>
      <c r="B44" s="19"/>
      <c r="C44" s="20">
        <v>142484157.32999998</v>
      </c>
      <c r="F44" s="20">
        <v>19938736.359999996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19">
        <f t="shared" si="0"/>
        <v>44878</v>
      </c>
      <c r="B45" s="19"/>
      <c r="C45" s="20">
        <v>140138145.77000001</v>
      </c>
      <c r="F45" s="20">
        <v>17345959.530000001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19">
        <f t="shared" si="0"/>
        <v>44885</v>
      </c>
      <c r="B46" s="19"/>
      <c r="C46" s="20">
        <v>144209843.41</v>
      </c>
      <c r="F46" s="20">
        <v>21961070.039999999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19">
        <f t="shared" si="0"/>
        <v>44892</v>
      </c>
      <c r="B47" s="19"/>
      <c r="C47" s="20">
        <v>181216921.20000002</v>
      </c>
      <c r="F47" s="20">
        <v>17220944.400000002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19">
        <f t="shared" si="0"/>
        <v>44899</v>
      </c>
      <c r="B48" s="19"/>
      <c r="C48" s="20">
        <v>151714670.31999999</v>
      </c>
      <c r="F48" s="20">
        <v>19035762.600000005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19">
        <f t="shared" si="0"/>
        <v>44906</v>
      </c>
      <c r="B49" s="19"/>
      <c r="C49" s="20">
        <v>141063484.69</v>
      </c>
      <c r="F49" s="20">
        <v>20787305.220000006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19">
        <f t="shared" si="0"/>
        <v>44913</v>
      </c>
      <c r="B50" s="19"/>
      <c r="C50" s="20">
        <v>143741375.99000001</v>
      </c>
      <c r="F50" s="20">
        <v>3994315.76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19">
        <f t="shared" si="0"/>
        <v>44920</v>
      </c>
      <c r="B51" s="19"/>
      <c r="C51" s="20">
        <v>151416609.15000001</v>
      </c>
      <c r="F51" s="20">
        <v>19546514.720000003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19">
        <f t="shared" si="0"/>
        <v>44927</v>
      </c>
      <c r="B52" s="19"/>
      <c r="C52" s="20">
        <v>160249037.05000001</v>
      </c>
      <c r="F52" s="20">
        <v>12412468.32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19">
        <f t="shared" si="0"/>
        <v>44934</v>
      </c>
      <c r="B53" s="19"/>
      <c r="C53" s="20">
        <v>158423854.15000001</v>
      </c>
      <c r="F53" s="20">
        <v>15613883.940000014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19">
        <f t="shared" si="0"/>
        <v>44941</v>
      </c>
      <c r="B54" s="19"/>
      <c r="C54" s="20">
        <v>171986295.50999999</v>
      </c>
      <c r="F54" s="20">
        <v>18643518.700000003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19">
        <f t="shared" si="0"/>
        <v>44948</v>
      </c>
      <c r="B55" s="19"/>
      <c r="C55" s="20">
        <v>182396199.94000003</v>
      </c>
      <c r="F55" s="20">
        <v>26569171.220000003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19">
        <f t="shared" si="0"/>
        <v>44955</v>
      </c>
      <c r="B56" s="19"/>
      <c r="C56" s="20">
        <v>146790117.75999999</v>
      </c>
      <c r="F56" s="20">
        <v>13485651.500000002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19">
        <f t="shared" si="0"/>
        <v>44962</v>
      </c>
      <c r="B57" s="19"/>
      <c r="C57" s="20">
        <v>135952024.24000001</v>
      </c>
      <c r="F57" s="20">
        <v>20199470.479999997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19">
        <f t="shared" si="0"/>
        <v>44969</v>
      </c>
      <c r="B58" s="19"/>
      <c r="C58" s="20">
        <v>165395489.51000002</v>
      </c>
      <c r="F58" s="20">
        <v>9206199.2199999951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19">
        <f t="shared" si="0"/>
        <v>44976</v>
      </c>
      <c r="B59" s="19"/>
      <c r="C59" s="20">
        <v>137035272.89999998</v>
      </c>
      <c r="F59" s="20">
        <v>11318765.9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19">
        <f t="shared" si="0"/>
        <v>44983</v>
      </c>
      <c r="B60" s="19"/>
      <c r="C60" s="20">
        <v>146476691.21999997</v>
      </c>
      <c r="F60" s="20">
        <v>11738180.710000001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19">
        <f t="shared" si="0"/>
        <v>44990</v>
      </c>
      <c r="B61" s="19"/>
      <c r="C61" s="20">
        <v>169289508.44</v>
      </c>
      <c r="F61" s="20">
        <v>8817211.5699999966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19">
        <f t="shared" si="0"/>
        <v>44997</v>
      </c>
      <c r="B62" s="19"/>
      <c r="C62" s="20">
        <v>185049831</v>
      </c>
      <c r="F62" s="20">
        <v>20864775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19">
        <f t="shared" si="0"/>
        <v>45004</v>
      </c>
      <c r="B63" s="19"/>
      <c r="C63" s="20">
        <v>188336202</v>
      </c>
      <c r="F63" s="20">
        <v>19502132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19">
        <f t="shared" si="0"/>
        <v>45011</v>
      </c>
      <c r="B64" s="19"/>
      <c r="C64" s="20">
        <v>155675749.77999997</v>
      </c>
      <c r="F64" s="20">
        <v>24452580.900000002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B65" s="19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.75" thickBot="1" x14ac:dyDescent="0.3">
      <c r="B66" s="5" t="s">
        <v>1</v>
      </c>
      <c r="C66" s="23">
        <f>SUM(C13:C65)</f>
        <v>6807807412.1599989</v>
      </c>
      <c r="F66" s="44">
        <f>SUM(F13:F65)</f>
        <v>744017749.82000029</v>
      </c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Top="1" x14ac:dyDescent="0.25">
      <c r="C67" s="24"/>
      <c r="D67" s="24"/>
      <c r="E67" s="24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25" t="s">
        <v>5</v>
      </c>
      <c r="B68" s="25"/>
      <c r="C68" s="24"/>
      <c r="D68" s="24"/>
      <c r="E68" s="24"/>
      <c r="F68" s="24"/>
      <c r="G68" s="24"/>
      <c r="H68"/>
      <c r="I68"/>
      <c r="J68"/>
      <c r="K68"/>
      <c r="L68"/>
      <c r="M68"/>
      <c r="N68"/>
      <c r="O68"/>
      <c r="P68"/>
      <c r="Q68"/>
      <c r="R68"/>
      <c r="S68"/>
    </row>
    <row r="69" spans="1:19" ht="25.5" customHeight="1" x14ac:dyDescent="0.25">
      <c r="A69" s="50" t="s">
        <v>9</v>
      </c>
      <c r="B69" s="50"/>
      <c r="C69" s="50"/>
      <c r="D69" s="50"/>
      <c r="E69" s="50"/>
      <c r="F69" s="50"/>
      <c r="G69" s="50"/>
      <c r="H69" s="50"/>
      <c r="I69" s="50"/>
      <c r="J69" s="50"/>
      <c r="K69"/>
      <c r="L69"/>
      <c r="M69"/>
      <c r="N69"/>
      <c r="O69"/>
      <c r="P69"/>
      <c r="Q69"/>
      <c r="R69"/>
      <c r="S69"/>
    </row>
    <row r="70" spans="1:19" ht="15" customHeight="1" x14ac:dyDescent="0.25">
      <c r="A70" s="50" t="s">
        <v>11</v>
      </c>
      <c r="B70" s="50"/>
      <c r="C70" s="50"/>
      <c r="D70" s="50"/>
      <c r="E70" s="50"/>
      <c r="F70" s="50"/>
      <c r="G70" s="50"/>
      <c r="H70" s="50"/>
      <c r="I70" s="50"/>
      <c r="J70" s="50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51" t="s">
        <v>10</v>
      </c>
      <c r="B71" s="51"/>
      <c r="C71" s="51"/>
      <c r="D71" s="51"/>
      <c r="E71" s="51"/>
      <c r="F71" s="51"/>
      <c r="G71" s="51"/>
      <c r="H71" s="51"/>
      <c r="I71" s="51"/>
      <c r="J71" s="51"/>
      <c r="K71"/>
      <c r="L71"/>
      <c r="M71"/>
      <c r="N71"/>
      <c r="O71"/>
      <c r="P71"/>
      <c r="Q71"/>
      <c r="R71"/>
      <c r="S71"/>
    </row>
    <row r="72" spans="1:19" x14ac:dyDescent="0.25">
      <c r="G72" s="21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G73" s="21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1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1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1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1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1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1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1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1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1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1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1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1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1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 s="24"/>
      <c r="I101" s="21"/>
      <c r="L101"/>
      <c r="M101"/>
      <c r="N101"/>
      <c r="O101"/>
      <c r="P101"/>
      <c r="Q101"/>
      <c r="R101"/>
      <c r="S101"/>
    </row>
    <row r="102" spans="2:21" x14ac:dyDescent="0.25">
      <c r="H102" s="24"/>
      <c r="I102" s="21"/>
      <c r="L102"/>
      <c r="M102"/>
      <c r="N102"/>
      <c r="O102"/>
      <c r="P102"/>
      <c r="Q102"/>
      <c r="R102"/>
      <c r="S102"/>
    </row>
    <row r="103" spans="2:21" s="24" customFormat="1" x14ac:dyDescent="0.25">
      <c r="B103" s="5"/>
      <c r="C103" s="20"/>
      <c r="D103" s="20"/>
      <c r="E103" s="20"/>
      <c r="F103" s="20"/>
      <c r="G103" s="20"/>
      <c r="H103" s="20"/>
      <c r="I103" s="20"/>
      <c r="J103" s="21"/>
      <c r="K103" s="20"/>
      <c r="M103" s="21"/>
      <c r="N103" s="20"/>
      <c r="O103" s="20"/>
      <c r="P103" s="20"/>
      <c r="Q103" s="20"/>
      <c r="R103" s="20"/>
      <c r="S103" s="20"/>
    </row>
    <row r="104" spans="2:21" s="24" customFormat="1" x14ac:dyDescent="0.25">
      <c r="B104" s="5"/>
      <c r="C104" s="20"/>
      <c r="D104" s="20"/>
      <c r="E104" s="20"/>
      <c r="F104" s="20"/>
      <c r="G104" s="20"/>
      <c r="H104" s="26"/>
      <c r="I104" s="26"/>
      <c r="J104" s="27"/>
      <c r="K104" s="26"/>
      <c r="M104" s="21"/>
      <c r="N104" s="20"/>
      <c r="O104" s="20"/>
      <c r="P104" s="20"/>
      <c r="Q104" s="20"/>
      <c r="R104" s="20"/>
      <c r="S104" s="20"/>
    </row>
    <row r="105" spans="2:21" x14ac:dyDescent="0.25">
      <c r="I105" s="21"/>
      <c r="L105" s="20"/>
      <c r="M105" s="20"/>
      <c r="T105" s="20"/>
      <c r="U105" s="20"/>
    </row>
    <row r="106" spans="2:21" x14ac:dyDescent="0.25">
      <c r="I106" s="21"/>
      <c r="L106" s="26"/>
      <c r="M106" s="26"/>
      <c r="N106" s="26"/>
      <c r="O106" s="26"/>
      <c r="P106" s="26"/>
      <c r="Q106" s="26"/>
      <c r="R106" s="26"/>
      <c r="T106" s="20"/>
      <c r="U106" s="20"/>
    </row>
    <row r="107" spans="2:21" x14ac:dyDescent="0.25">
      <c r="I107" s="21"/>
    </row>
    <row r="108" spans="2:21" x14ac:dyDescent="0.25">
      <c r="I108" s="21"/>
    </row>
    <row r="109" spans="2:21" x14ac:dyDescent="0.25">
      <c r="I109" s="21"/>
    </row>
    <row r="110" spans="2:21" x14ac:dyDescent="0.25">
      <c r="I110" s="21"/>
    </row>
    <row r="111" spans="2:21" x14ac:dyDescent="0.25">
      <c r="I111" s="21"/>
    </row>
    <row r="112" spans="2:21" x14ac:dyDescent="0.25">
      <c r="I112" s="21"/>
    </row>
    <row r="113" spans="2:24" x14ac:dyDescent="0.25">
      <c r="I113" s="21"/>
    </row>
    <row r="114" spans="2:24" x14ac:dyDescent="0.25">
      <c r="I114" s="21"/>
    </row>
    <row r="115" spans="2:24" x14ac:dyDescent="0.25">
      <c r="I115" s="21"/>
    </row>
    <row r="116" spans="2:24" x14ac:dyDescent="0.25">
      <c r="I116" s="21"/>
    </row>
    <row r="117" spans="2:24" s="20" customFormat="1" x14ac:dyDescent="0.25">
      <c r="B117" s="5"/>
      <c r="I117" s="21"/>
      <c r="L117" s="21"/>
      <c r="M117" s="21"/>
      <c r="T117"/>
      <c r="U117"/>
      <c r="V117"/>
      <c r="W117"/>
      <c r="X117"/>
    </row>
    <row r="118" spans="2:24" s="20" customFormat="1" x14ac:dyDescent="0.25">
      <c r="B118" s="5"/>
      <c r="I118" s="21"/>
      <c r="L118" s="21"/>
      <c r="M118" s="21"/>
      <c r="T118"/>
      <c r="U118"/>
      <c r="V118"/>
      <c r="W118"/>
      <c r="X118"/>
    </row>
    <row r="119" spans="2:24" s="20" customFormat="1" x14ac:dyDescent="0.25">
      <c r="B119" s="5"/>
      <c r="I119" s="21"/>
      <c r="L119" s="21"/>
      <c r="M119" s="21"/>
      <c r="T119"/>
      <c r="U119"/>
      <c r="V119"/>
      <c r="W119"/>
      <c r="X119"/>
    </row>
    <row r="120" spans="2:24" s="20" customFormat="1" x14ac:dyDescent="0.25">
      <c r="B120" s="5"/>
      <c r="I120" s="21"/>
      <c r="L120" s="21"/>
      <c r="M120" s="21"/>
      <c r="T120"/>
      <c r="U120"/>
      <c r="V120"/>
      <c r="W120"/>
      <c r="X120"/>
    </row>
    <row r="121" spans="2:24" s="20" customFormat="1" x14ac:dyDescent="0.25">
      <c r="B121" s="5"/>
      <c r="I121" s="21"/>
      <c r="L121" s="21"/>
      <c r="M121" s="21"/>
      <c r="T121"/>
      <c r="U121"/>
      <c r="V121"/>
      <c r="W121"/>
      <c r="X121"/>
    </row>
    <row r="122" spans="2:24" s="20" customFormat="1" x14ac:dyDescent="0.25">
      <c r="B122" s="5"/>
      <c r="I122" s="21"/>
      <c r="L122" s="21"/>
      <c r="M122" s="21"/>
      <c r="T122"/>
      <c r="U122"/>
      <c r="V122"/>
      <c r="W122"/>
      <c r="X122"/>
    </row>
    <row r="123" spans="2:24" s="20" customFormat="1" x14ac:dyDescent="0.25">
      <c r="B123" s="5"/>
      <c r="I123" s="21"/>
      <c r="L123" s="21"/>
      <c r="M123" s="21"/>
      <c r="T123"/>
      <c r="U123"/>
      <c r="V123"/>
      <c r="W123"/>
      <c r="X123"/>
    </row>
    <row r="124" spans="2:24" s="20" customFormat="1" x14ac:dyDescent="0.25">
      <c r="B124" s="5"/>
      <c r="I124" s="21"/>
      <c r="L124" s="21"/>
      <c r="M124" s="21"/>
      <c r="T124"/>
      <c r="U124"/>
      <c r="V124"/>
      <c r="W124"/>
      <c r="X124"/>
    </row>
    <row r="125" spans="2:24" s="20" customFormat="1" x14ac:dyDescent="0.25">
      <c r="B125" s="5"/>
      <c r="I125" s="21"/>
      <c r="L125" s="21"/>
      <c r="M125" s="21"/>
      <c r="T125"/>
      <c r="U125"/>
      <c r="V125"/>
      <c r="W125"/>
      <c r="X125"/>
    </row>
    <row r="126" spans="2:24" s="20" customFormat="1" x14ac:dyDescent="0.25">
      <c r="B126" s="5"/>
      <c r="I126" s="21"/>
      <c r="L126" s="21"/>
      <c r="M126" s="21"/>
      <c r="T126"/>
      <c r="U126"/>
      <c r="V126"/>
      <c r="W126"/>
      <c r="X126"/>
    </row>
    <row r="127" spans="2:24" s="20" customFormat="1" x14ac:dyDescent="0.25">
      <c r="B127" s="5"/>
      <c r="I127" s="21"/>
      <c r="L127" s="21"/>
      <c r="M127" s="21"/>
      <c r="T127"/>
      <c r="U127"/>
      <c r="V127"/>
      <c r="W127"/>
      <c r="X127"/>
    </row>
    <row r="128" spans="2:24" s="20" customFormat="1" x14ac:dyDescent="0.25">
      <c r="B128" s="5"/>
      <c r="I128" s="21"/>
      <c r="L128" s="21"/>
      <c r="M128" s="21"/>
      <c r="T128"/>
      <c r="U128"/>
      <c r="V128"/>
      <c r="W128"/>
      <c r="X128"/>
    </row>
    <row r="129" spans="2:24" s="20" customFormat="1" x14ac:dyDescent="0.25">
      <c r="B129" s="5"/>
      <c r="I129" s="21"/>
      <c r="L129" s="21"/>
      <c r="M129" s="21"/>
      <c r="T129"/>
      <c r="U129"/>
      <c r="V129"/>
      <c r="W129"/>
      <c r="X129"/>
    </row>
    <row r="130" spans="2:24" s="20" customFormat="1" x14ac:dyDescent="0.25">
      <c r="B130" s="5"/>
      <c r="I130" s="21"/>
      <c r="L130" s="21"/>
      <c r="M130" s="21"/>
      <c r="T130"/>
      <c r="U130"/>
      <c r="V130"/>
      <c r="W130"/>
      <c r="X130"/>
    </row>
    <row r="131" spans="2:24" s="20" customFormat="1" x14ac:dyDescent="0.25">
      <c r="B131" s="5"/>
      <c r="I131" s="21"/>
      <c r="L131" s="21"/>
      <c r="M131" s="21"/>
      <c r="T131"/>
      <c r="U131"/>
      <c r="V131"/>
      <c r="W131"/>
      <c r="X131"/>
    </row>
    <row r="132" spans="2:24" s="20" customFormat="1" x14ac:dyDescent="0.25">
      <c r="B132" s="5"/>
      <c r="I132" s="21"/>
      <c r="L132" s="21"/>
      <c r="M132" s="21"/>
      <c r="T132"/>
      <c r="U132"/>
      <c r="V132"/>
      <c r="W132"/>
      <c r="X132"/>
    </row>
    <row r="133" spans="2:24" s="20" customFormat="1" x14ac:dyDescent="0.25">
      <c r="B133" s="5"/>
      <c r="I133" s="21"/>
      <c r="L133" s="21"/>
      <c r="M133" s="21"/>
      <c r="T133"/>
      <c r="U133"/>
      <c r="V133"/>
      <c r="W133"/>
      <c r="X133"/>
    </row>
    <row r="134" spans="2:24" s="20" customFormat="1" x14ac:dyDescent="0.25">
      <c r="B134" s="5"/>
      <c r="I134" s="21"/>
      <c r="L134" s="21"/>
      <c r="M134" s="21"/>
      <c r="T134"/>
      <c r="U134"/>
      <c r="V134"/>
      <c r="W134"/>
      <c r="X134"/>
    </row>
    <row r="135" spans="2:24" s="20" customFormat="1" x14ac:dyDescent="0.25">
      <c r="B135" s="5"/>
      <c r="I135" s="21"/>
      <c r="L135" s="21"/>
      <c r="M135" s="21"/>
      <c r="T135"/>
      <c r="U135"/>
      <c r="V135"/>
      <c r="W135"/>
      <c r="X135"/>
    </row>
    <row r="136" spans="2:24" s="20" customFormat="1" x14ac:dyDescent="0.25">
      <c r="B136" s="5"/>
      <c r="I136" s="21"/>
      <c r="L136" s="21"/>
      <c r="M136" s="21"/>
      <c r="T136"/>
      <c r="U136"/>
      <c r="V136"/>
      <c r="W136"/>
      <c r="X136"/>
    </row>
    <row r="137" spans="2:24" s="20" customFormat="1" x14ac:dyDescent="0.25">
      <c r="B137" s="5"/>
      <c r="I137" s="21"/>
      <c r="L137" s="21"/>
      <c r="M137" s="21"/>
      <c r="T137"/>
      <c r="U137"/>
      <c r="V137"/>
      <c r="W137"/>
      <c r="X137"/>
    </row>
    <row r="138" spans="2:24" s="20" customFormat="1" x14ac:dyDescent="0.25">
      <c r="B138" s="5"/>
      <c r="I138" s="21"/>
      <c r="L138" s="21"/>
      <c r="M138" s="21"/>
      <c r="T138"/>
      <c r="U138"/>
      <c r="V138"/>
      <c r="W138"/>
      <c r="X138"/>
    </row>
    <row r="139" spans="2:24" s="20" customFormat="1" x14ac:dyDescent="0.25">
      <c r="B139" s="5"/>
      <c r="I139" s="21"/>
      <c r="L139" s="21"/>
      <c r="M139" s="21"/>
      <c r="T139"/>
      <c r="U139"/>
      <c r="V139"/>
      <c r="W139"/>
      <c r="X139"/>
    </row>
    <row r="140" spans="2:24" s="20" customFormat="1" x14ac:dyDescent="0.25">
      <c r="B140" s="5"/>
      <c r="I140" s="21"/>
      <c r="L140" s="21"/>
      <c r="M140" s="21"/>
      <c r="T140"/>
      <c r="U140"/>
      <c r="V140"/>
      <c r="W140"/>
      <c r="X140"/>
    </row>
    <row r="141" spans="2:24" s="20" customFormat="1" x14ac:dyDescent="0.25">
      <c r="B141" s="5"/>
      <c r="I141" s="21"/>
      <c r="L141" s="21"/>
      <c r="M141" s="21"/>
      <c r="T141"/>
      <c r="U141"/>
      <c r="V141"/>
      <c r="W141"/>
      <c r="X141"/>
    </row>
    <row r="142" spans="2:24" s="20" customFormat="1" x14ac:dyDescent="0.25">
      <c r="B142" s="5"/>
      <c r="I142" s="21"/>
      <c r="L142" s="21"/>
      <c r="M142" s="21"/>
      <c r="T142"/>
      <c r="U142"/>
      <c r="V142"/>
      <c r="W142"/>
      <c r="X142"/>
    </row>
    <row r="143" spans="2:24" s="20" customFormat="1" x14ac:dyDescent="0.25">
      <c r="B143" s="5"/>
      <c r="I143" s="21"/>
      <c r="L143" s="21"/>
      <c r="M143" s="21"/>
      <c r="T143"/>
      <c r="U143"/>
      <c r="V143"/>
      <c r="W143"/>
      <c r="X143"/>
    </row>
    <row r="144" spans="2:24" s="20" customFormat="1" x14ac:dyDescent="0.25">
      <c r="B144" s="5"/>
      <c r="I144" s="21"/>
      <c r="L144" s="21"/>
      <c r="M144" s="21"/>
      <c r="T144"/>
      <c r="U144"/>
      <c r="V144"/>
      <c r="W144"/>
      <c r="X144"/>
    </row>
    <row r="145" spans="2:24" s="20" customFormat="1" x14ac:dyDescent="0.25">
      <c r="B145" s="5"/>
      <c r="I145" s="21"/>
      <c r="L145" s="21"/>
      <c r="M145" s="21"/>
      <c r="T145"/>
      <c r="U145"/>
      <c r="V145"/>
      <c r="W145"/>
      <c r="X145"/>
    </row>
    <row r="146" spans="2:24" s="20" customFormat="1" x14ac:dyDescent="0.25">
      <c r="B146" s="5"/>
      <c r="I146" s="21"/>
      <c r="L146" s="21"/>
      <c r="M146" s="21"/>
      <c r="T146"/>
      <c r="U146"/>
      <c r="V146"/>
      <c r="W146"/>
      <c r="X146"/>
    </row>
    <row r="147" spans="2:24" s="20" customFormat="1" x14ac:dyDescent="0.25">
      <c r="B147" s="5"/>
      <c r="I147" s="21"/>
      <c r="L147" s="21"/>
      <c r="M147" s="21"/>
      <c r="T147"/>
      <c r="U147"/>
      <c r="V147"/>
      <c r="W147"/>
      <c r="X147"/>
    </row>
    <row r="148" spans="2:24" s="20" customFormat="1" x14ac:dyDescent="0.25">
      <c r="B148" s="5"/>
      <c r="I148" s="21"/>
      <c r="L148" s="21"/>
      <c r="M148" s="21"/>
      <c r="T148"/>
      <c r="U148"/>
      <c r="V148"/>
      <c r="W148"/>
      <c r="X148"/>
    </row>
    <row r="149" spans="2:24" s="20" customFormat="1" x14ac:dyDescent="0.25">
      <c r="B149" s="5"/>
      <c r="I149" s="21"/>
      <c r="L149" s="21"/>
      <c r="M149" s="21"/>
      <c r="T149"/>
      <c r="U149"/>
      <c r="V149"/>
      <c r="W149"/>
      <c r="X149"/>
    </row>
    <row r="150" spans="2:24" s="20" customFormat="1" x14ac:dyDescent="0.25">
      <c r="B150" s="5"/>
      <c r="I150" s="21"/>
      <c r="L150" s="21"/>
      <c r="M150" s="21"/>
      <c r="T150"/>
      <c r="U150"/>
      <c r="V150"/>
      <c r="W150"/>
      <c r="X150"/>
    </row>
    <row r="151" spans="2:24" s="20" customFormat="1" x14ac:dyDescent="0.25">
      <c r="B151" s="5"/>
      <c r="I151" s="21"/>
      <c r="L151" s="21"/>
      <c r="M151" s="21"/>
      <c r="T151"/>
      <c r="U151"/>
      <c r="V151"/>
      <c r="W151"/>
      <c r="X151"/>
    </row>
    <row r="152" spans="2:24" s="20" customFormat="1" x14ac:dyDescent="0.25">
      <c r="B152" s="5"/>
      <c r="I152" s="21"/>
      <c r="L152" s="21"/>
      <c r="M152" s="21"/>
      <c r="T152"/>
      <c r="U152"/>
      <c r="V152"/>
      <c r="W152"/>
      <c r="X152"/>
    </row>
    <row r="153" spans="2:24" s="20" customFormat="1" x14ac:dyDescent="0.25">
      <c r="B153" s="5"/>
      <c r="I153" s="21"/>
      <c r="L153" s="21"/>
      <c r="M153" s="21"/>
      <c r="T153"/>
      <c r="U153"/>
      <c r="V153"/>
      <c r="W153"/>
      <c r="X153"/>
    </row>
    <row r="154" spans="2:24" s="20" customFormat="1" x14ac:dyDescent="0.25">
      <c r="B154" s="5"/>
      <c r="I154" s="21"/>
      <c r="L154" s="21"/>
      <c r="M154" s="21"/>
      <c r="T154"/>
      <c r="U154"/>
      <c r="V154"/>
      <c r="W154"/>
      <c r="X154"/>
    </row>
    <row r="155" spans="2:24" s="20" customFormat="1" x14ac:dyDescent="0.25">
      <c r="B155" s="5"/>
      <c r="I155" s="21"/>
      <c r="L155" s="21"/>
      <c r="M155" s="21"/>
      <c r="T155"/>
      <c r="U155"/>
      <c r="V155"/>
      <c r="W155"/>
      <c r="X155"/>
    </row>
    <row r="156" spans="2:24" s="20" customFormat="1" x14ac:dyDescent="0.25">
      <c r="B156" s="5"/>
      <c r="I156" s="21"/>
      <c r="L156" s="21"/>
      <c r="M156" s="21"/>
      <c r="T156"/>
      <c r="U156"/>
      <c r="V156"/>
      <c r="W156"/>
      <c r="X156"/>
    </row>
    <row r="157" spans="2:24" s="20" customFormat="1" x14ac:dyDescent="0.25">
      <c r="B157" s="5"/>
      <c r="I157" s="21"/>
      <c r="L157" s="21"/>
      <c r="M157" s="21"/>
      <c r="T157"/>
      <c r="U157"/>
      <c r="V157"/>
      <c r="W157"/>
      <c r="X157"/>
    </row>
    <row r="158" spans="2:24" s="20" customFormat="1" x14ac:dyDescent="0.25">
      <c r="B158" s="5"/>
      <c r="I158" s="21"/>
      <c r="L158" s="21"/>
      <c r="M158" s="21"/>
      <c r="T158"/>
      <c r="U158"/>
      <c r="V158"/>
      <c r="W158"/>
      <c r="X158"/>
    </row>
    <row r="159" spans="2:24" s="20" customFormat="1" x14ac:dyDescent="0.25">
      <c r="B159" s="5"/>
      <c r="I159" s="21"/>
      <c r="L159" s="21"/>
      <c r="M159" s="21"/>
      <c r="T159"/>
      <c r="U159"/>
      <c r="V159"/>
      <c r="W159"/>
      <c r="X159"/>
    </row>
    <row r="160" spans="2:24" s="20" customFormat="1" x14ac:dyDescent="0.25">
      <c r="B160" s="5"/>
      <c r="I160" s="21"/>
      <c r="L160" s="21"/>
      <c r="M160" s="21"/>
      <c r="T160"/>
      <c r="U160"/>
      <c r="V160"/>
      <c r="W160"/>
      <c r="X160"/>
    </row>
    <row r="161" spans="2:24" s="20" customFormat="1" x14ac:dyDescent="0.25">
      <c r="B161" s="5"/>
      <c r="I161" s="21"/>
      <c r="L161" s="21"/>
      <c r="M161" s="21"/>
      <c r="T161"/>
      <c r="U161"/>
      <c r="V161"/>
      <c r="W161"/>
      <c r="X161"/>
    </row>
    <row r="162" spans="2:24" s="20" customFormat="1" x14ac:dyDescent="0.25">
      <c r="B162" s="5"/>
      <c r="I162" s="21"/>
      <c r="L162" s="21"/>
      <c r="M162" s="21"/>
      <c r="T162"/>
      <c r="U162"/>
      <c r="V162"/>
      <c r="W162"/>
      <c r="X162"/>
    </row>
    <row r="163" spans="2:24" s="20" customFormat="1" x14ac:dyDescent="0.25">
      <c r="B163" s="5"/>
      <c r="I163" s="21"/>
      <c r="L163" s="21"/>
      <c r="M163" s="21"/>
      <c r="T163"/>
      <c r="U163"/>
      <c r="V163"/>
      <c r="W163"/>
      <c r="X163"/>
    </row>
    <row r="164" spans="2:24" s="20" customFormat="1" x14ac:dyDescent="0.25">
      <c r="B164" s="5"/>
      <c r="I164" s="21"/>
      <c r="L164" s="21"/>
      <c r="M164" s="21"/>
      <c r="T164"/>
      <c r="U164"/>
      <c r="V164"/>
      <c r="W164"/>
      <c r="X164"/>
    </row>
    <row r="165" spans="2:24" s="20" customFormat="1" x14ac:dyDescent="0.25">
      <c r="B165" s="5"/>
      <c r="I165" s="21"/>
      <c r="L165" s="21"/>
      <c r="M165" s="21"/>
      <c r="T165"/>
      <c r="U165"/>
      <c r="V165"/>
      <c r="W165"/>
      <c r="X165"/>
    </row>
    <row r="166" spans="2:24" s="20" customFormat="1" x14ac:dyDescent="0.25">
      <c r="B166" s="5"/>
      <c r="I166" s="21"/>
      <c r="L166" s="21"/>
      <c r="M166" s="21"/>
      <c r="T166"/>
      <c r="U166"/>
      <c r="V166"/>
      <c r="W166"/>
      <c r="X166"/>
    </row>
    <row r="167" spans="2:24" s="20" customFormat="1" x14ac:dyDescent="0.25">
      <c r="B167" s="5"/>
      <c r="I167" s="21"/>
      <c r="L167" s="21"/>
      <c r="M167" s="21"/>
      <c r="T167"/>
      <c r="U167"/>
      <c r="V167"/>
      <c r="W167"/>
      <c r="X167"/>
    </row>
    <row r="168" spans="2:24" s="20" customFormat="1" x14ac:dyDescent="0.25">
      <c r="B168" s="5"/>
      <c r="I168" s="21"/>
      <c r="L168" s="21"/>
      <c r="M168" s="21"/>
      <c r="T168"/>
      <c r="U168"/>
      <c r="V168"/>
      <c r="W168"/>
      <c r="X168"/>
    </row>
    <row r="169" spans="2:24" s="20" customFormat="1" x14ac:dyDescent="0.25">
      <c r="B169" s="5"/>
      <c r="I169" s="21"/>
      <c r="L169" s="21"/>
      <c r="M169" s="21"/>
      <c r="T169"/>
      <c r="U169"/>
      <c r="V169"/>
      <c r="W169"/>
      <c r="X169"/>
    </row>
    <row r="170" spans="2:24" s="20" customFormat="1" x14ac:dyDescent="0.25">
      <c r="B170" s="5"/>
      <c r="I170" s="21"/>
      <c r="L170" s="21"/>
      <c r="M170" s="21"/>
      <c r="T170"/>
      <c r="U170"/>
      <c r="V170"/>
      <c r="W170"/>
      <c r="X170"/>
    </row>
    <row r="171" spans="2:24" s="20" customFormat="1" x14ac:dyDescent="0.25">
      <c r="B171" s="5"/>
      <c r="I171" s="21"/>
      <c r="L171" s="21"/>
      <c r="M171" s="21"/>
      <c r="T171"/>
      <c r="U171"/>
      <c r="V171"/>
      <c r="W171"/>
      <c r="X171"/>
    </row>
    <row r="172" spans="2:24" s="20" customFormat="1" x14ac:dyDescent="0.25">
      <c r="B172" s="5"/>
      <c r="I172" s="21"/>
      <c r="L172" s="21"/>
      <c r="M172" s="21"/>
      <c r="T172"/>
      <c r="U172"/>
      <c r="V172"/>
      <c r="W172"/>
      <c r="X172"/>
    </row>
    <row r="173" spans="2:24" s="20" customFormat="1" x14ac:dyDescent="0.25">
      <c r="B173" s="5"/>
      <c r="I173" s="21"/>
      <c r="L173" s="21"/>
      <c r="M173" s="21"/>
      <c r="T173"/>
      <c r="U173"/>
      <c r="V173"/>
      <c r="W173"/>
      <c r="X173"/>
    </row>
    <row r="174" spans="2:24" s="20" customFormat="1" x14ac:dyDescent="0.25">
      <c r="B174" s="5"/>
      <c r="I174" s="21"/>
      <c r="L174" s="21"/>
      <c r="M174" s="21"/>
      <c r="T174"/>
      <c r="U174"/>
      <c r="V174"/>
      <c r="W174"/>
      <c r="X174"/>
    </row>
    <row r="175" spans="2:24" s="20" customFormat="1" x14ac:dyDescent="0.25">
      <c r="B175" s="5"/>
      <c r="I175" s="21"/>
      <c r="L175" s="21"/>
      <c r="M175" s="21"/>
      <c r="T175"/>
      <c r="U175"/>
      <c r="V175"/>
      <c r="W175"/>
      <c r="X175"/>
    </row>
    <row r="176" spans="2:24" s="20" customFormat="1" x14ac:dyDescent="0.25">
      <c r="B176" s="5"/>
      <c r="I176" s="21"/>
      <c r="L176" s="21"/>
      <c r="M176" s="21"/>
      <c r="T176"/>
      <c r="U176"/>
      <c r="V176"/>
      <c r="W176"/>
      <c r="X176"/>
    </row>
    <row r="177" spans="2:24" s="20" customFormat="1" x14ac:dyDescent="0.25">
      <c r="B177" s="5"/>
      <c r="I177" s="21"/>
      <c r="L177" s="21"/>
      <c r="M177" s="21"/>
      <c r="T177"/>
      <c r="U177"/>
      <c r="V177"/>
      <c r="W177"/>
      <c r="X177"/>
    </row>
    <row r="178" spans="2:24" s="20" customFormat="1" x14ac:dyDescent="0.25">
      <c r="B178" s="5"/>
      <c r="I178" s="21"/>
      <c r="L178" s="21"/>
      <c r="M178" s="21"/>
      <c r="T178"/>
      <c r="U178"/>
      <c r="V178"/>
      <c r="W178"/>
      <c r="X178"/>
    </row>
    <row r="179" spans="2:24" s="20" customFormat="1" x14ac:dyDescent="0.25">
      <c r="B179" s="5"/>
      <c r="I179" s="21"/>
      <c r="L179" s="21"/>
      <c r="M179" s="21"/>
      <c r="T179"/>
      <c r="U179"/>
      <c r="V179"/>
      <c r="W179"/>
      <c r="X179"/>
    </row>
    <row r="180" spans="2:24" s="20" customFormat="1" x14ac:dyDescent="0.25">
      <c r="B180" s="5"/>
      <c r="I180" s="21"/>
      <c r="L180" s="21"/>
      <c r="M180" s="21"/>
      <c r="T180"/>
      <c r="U180"/>
      <c r="V180"/>
      <c r="W180"/>
      <c r="X180"/>
    </row>
    <row r="181" spans="2:24" s="20" customFormat="1" x14ac:dyDescent="0.25">
      <c r="B181" s="5"/>
      <c r="I181" s="21"/>
      <c r="L181" s="21"/>
      <c r="M181" s="21"/>
      <c r="T181"/>
      <c r="U181"/>
      <c r="V181"/>
      <c r="W181"/>
      <c r="X181"/>
    </row>
    <row r="182" spans="2:24" s="20" customFormat="1" x14ac:dyDescent="0.25">
      <c r="B182" s="5"/>
      <c r="I182" s="21"/>
      <c r="L182" s="21"/>
      <c r="M182" s="21"/>
      <c r="T182"/>
      <c r="U182"/>
      <c r="V182"/>
      <c r="W182"/>
      <c r="X182"/>
    </row>
    <row r="183" spans="2:24" s="20" customFormat="1" x14ac:dyDescent="0.25">
      <c r="B183" s="5"/>
      <c r="I183" s="21"/>
      <c r="L183" s="21"/>
      <c r="M183" s="21"/>
      <c r="T183"/>
      <c r="U183"/>
      <c r="V183"/>
      <c r="W183"/>
      <c r="X183"/>
    </row>
    <row r="184" spans="2:24" s="20" customFormat="1" x14ac:dyDescent="0.25">
      <c r="B184" s="5"/>
      <c r="I184" s="21"/>
      <c r="L184" s="21"/>
      <c r="M184" s="21"/>
      <c r="T184"/>
      <c r="U184"/>
      <c r="V184"/>
      <c r="W184"/>
      <c r="X184"/>
    </row>
    <row r="185" spans="2:24" s="20" customFormat="1" x14ac:dyDescent="0.25">
      <c r="B185" s="5"/>
      <c r="I185" s="21"/>
      <c r="L185" s="21"/>
      <c r="M185" s="21"/>
      <c r="T185"/>
      <c r="U185"/>
      <c r="V185"/>
      <c r="W185"/>
      <c r="X185"/>
    </row>
    <row r="186" spans="2:24" s="20" customFormat="1" x14ac:dyDescent="0.25">
      <c r="B186" s="5"/>
      <c r="I186" s="21"/>
      <c r="L186" s="21"/>
      <c r="M186" s="21"/>
      <c r="T186"/>
      <c r="U186"/>
      <c r="V186"/>
      <c r="W186"/>
      <c r="X186"/>
    </row>
    <row r="187" spans="2:24" s="20" customFormat="1" x14ac:dyDescent="0.25">
      <c r="B187" s="5"/>
      <c r="I187" s="21"/>
      <c r="L187" s="21"/>
      <c r="M187" s="21"/>
      <c r="T187"/>
      <c r="U187"/>
      <c r="V187"/>
      <c r="W187"/>
      <c r="X187"/>
    </row>
    <row r="188" spans="2:24" s="20" customFormat="1" x14ac:dyDescent="0.25">
      <c r="B188" s="5"/>
      <c r="I188" s="21"/>
      <c r="L188" s="21"/>
      <c r="M188" s="21"/>
      <c r="T188"/>
      <c r="U188"/>
      <c r="V188"/>
      <c r="W188"/>
      <c r="X188"/>
    </row>
    <row r="189" spans="2:24" s="20" customFormat="1" x14ac:dyDescent="0.25">
      <c r="B189" s="5"/>
      <c r="I189" s="21"/>
      <c r="L189" s="21"/>
      <c r="M189" s="21"/>
      <c r="T189"/>
      <c r="U189"/>
      <c r="V189"/>
      <c r="W189"/>
      <c r="X189"/>
    </row>
    <row r="190" spans="2:24" s="20" customFormat="1" x14ac:dyDescent="0.25">
      <c r="B190" s="5"/>
      <c r="I190" s="21"/>
      <c r="L190" s="21"/>
      <c r="M190" s="21"/>
      <c r="T190"/>
      <c r="U190"/>
      <c r="V190"/>
      <c r="W190"/>
      <c r="X190"/>
    </row>
    <row r="191" spans="2:24" s="20" customFormat="1" x14ac:dyDescent="0.25">
      <c r="B191" s="5"/>
      <c r="I191" s="21"/>
      <c r="L191" s="21"/>
      <c r="M191" s="21"/>
      <c r="T191"/>
      <c r="U191"/>
      <c r="V191"/>
      <c r="W191"/>
      <c r="X191"/>
    </row>
    <row r="192" spans="2:24" s="20" customFormat="1" x14ac:dyDescent="0.25">
      <c r="B192" s="5"/>
      <c r="I192" s="21"/>
      <c r="L192" s="21"/>
      <c r="M192" s="21"/>
      <c r="T192"/>
      <c r="U192"/>
      <c r="V192"/>
      <c r="W192"/>
      <c r="X192"/>
    </row>
    <row r="193" spans="2:24" s="20" customFormat="1" x14ac:dyDescent="0.25">
      <c r="B193" s="5"/>
      <c r="I193" s="21"/>
      <c r="L193" s="21"/>
      <c r="M193" s="21"/>
      <c r="T193"/>
      <c r="U193"/>
      <c r="V193"/>
      <c r="W193"/>
      <c r="X193"/>
    </row>
    <row r="194" spans="2:24" s="20" customFormat="1" x14ac:dyDescent="0.25">
      <c r="B194" s="5"/>
      <c r="I194" s="21"/>
      <c r="L194" s="21"/>
      <c r="M194" s="21"/>
      <c r="T194"/>
      <c r="U194"/>
      <c r="V194"/>
      <c r="W194"/>
      <c r="X194"/>
    </row>
    <row r="195" spans="2:24" s="20" customFormat="1" x14ac:dyDescent="0.25">
      <c r="B195" s="5"/>
      <c r="I195" s="21"/>
      <c r="L195" s="21"/>
      <c r="M195" s="21"/>
      <c r="T195"/>
      <c r="U195"/>
      <c r="V195"/>
      <c r="W195"/>
      <c r="X195"/>
    </row>
    <row r="196" spans="2:24" s="20" customFormat="1" x14ac:dyDescent="0.25">
      <c r="B196" s="5"/>
      <c r="I196" s="21"/>
      <c r="L196" s="21"/>
      <c r="M196" s="21"/>
      <c r="T196"/>
      <c r="U196"/>
      <c r="V196"/>
      <c r="W196"/>
      <c r="X196"/>
    </row>
    <row r="197" spans="2:24" s="20" customFormat="1" x14ac:dyDescent="0.25">
      <c r="B197" s="5"/>
      <c r="I197" s="21"/>
      <c r="L197" s="21"/>
      <c r="M197" s="21"/>
      <c r="T197"/>
      <c r="U197"/>
      <c r="V197"/>
      <c r="W197"/>
      <c r="X197"/>
    </row>
    <row r="198" spans="2:24" s="20" customFormat="1" x14ac:dyDescent="0.25">
      <c r="B198" s="5"/>
      <c r="I198" s="21"/>
      <c r="L198" s="21"/>
      <c r="M198" s="21"/>
      <c r="T198"/>
      <c r="U198"/>
      <c r="V198"/>
      <c r="W198"/>
      <c r="X198"/>
    </row>
    <row r="199" spans="2:24" s="20" customFormat="1" x14ac:dyDescent="0.25">
      <c r="B199" s="5"/>
      <c r="I199" s="21"/>
      <c r="L199" s="21"/>
      <c r="M199" s="21"/>
      <c r="T199"/>
      <c r="U199"/>
      <c r="V199"/>
      <c r="W199"/>
      <c r="X199"/>
    </row>
    <row r="200" spans="2:24" s="20" customFormat="1" x14ac:dyDescent="0.25">
      <c r="B200" s="5"/>
      <c r="I200" s="21"/>
      <c r="L200" s="21"/>
      <c r="M200" s="21"/>
      <c r="T200"/>
      <c r="U200"/>
      <c r="V200"/>
      <c r="W200"/>
      <c r="X200"/>
    </row>
    <row r="201" spans="2:24" s="20" customFormat="1" x14ac:dyDescent="0.25">
      <c r="B201" s="5"/>
      <c r="I201" s="21"/>
      <c r="L201" s="21"/>
      <c r="M201" s="21"/>
      <c r="T201"/>
      <c r="U201"/>
      <c r="V201"/>
      <c r="W201"/>
      <c r="X201"/>
    </row>
    <row r="202" spans="2:24" s="20" customFormat="1" x14ac:dyDescent="0.25">
      <c r="B202" s="5"/>
      <c r="I202" s="21"/>
      <c r="L202" s="21"/>
      <c r="M202" s="21"/>
      <c r="T202"/>
      <c r="U202"/>
      <c r="V202"/>
      <c r="W202"/>
      <c r="X202"/>
    </row>
    <row r="203" spans="2:24" s="20" customFormat="1" x14ac:dyDescent="0.25">
      <c r="B203" s="5"/>
      <c r="I203" s="21"/>
      <c r="L203" s="21"/>
      <c r="M203" s="21"/>
      <c r="T203"/>
      <c r="U203"/>
      <c r="V203"/>
      <c r="W203"/>
      <c r="X203"/>
    </row>
    <row r="204" spans="2:24" s="20" customFormat="1" x14ac:dyDescent="0.25">
      <c r="B204" s="5"/>
      <c r="I204" s="21"/>
      <c r="L204" s="21"/>
      <c r="M204" s="21"/>
      <c r="T204"/>
      <c r="U204"/>
      <c r="V204"/>
      <c r="W204"/>
      <c r="X204"/>
    </row>
    <row r="205" spans="2:24" s="20" customFormat="1" x14ac:dyDescent="0.25">
      <c r="B205" s="5"/>
      <c r="I205" s="21"/>
      <c r="L205" s="21"/>
      <c r="M205" s="21"/>
      <c r="T205"/>
      <c r="U205"/>
      <c r="V205"/>
      <c r="W205"/>
      <c r="X205"/>
    </row>
    <row r="206" spans="2:24" s="20" customFormat="1" x14ac:dyDescent="0.25">
      <c r="B206" s="5"/>
      <c r="L206" s="21"/>
      <c r="M206" s="21"/>
      <c r="T206"/>
      <c r="U206"/>
      <c r="V206"/>
      <c r="W206"/>
      <c r="X206"/>
    </row>
    <row r="207" spans="2:24" s="20" customFormat="1" x14ac:dyDescent="0.25">
      <c r="B207" s="5"/>
      <c r="L207" s="21"/>
      <c r="M207" s="21"/>
      <c r="T207"/>
      <c r="U207"/>
      <c r="V207"/>
      <c r="W207"/>
      <c r="X207"/>
    </row>
  </sheetData>
  <mergeCells count="5">
    <mergeCell ref="A71:J71"/>
    <mergeCell ref="A6:J6"/>
    <mergeCell ref="B8:G8"/>
    <mergeCell ref="A69:J69"/>
    <mergeCell ref="A70:J70"/>
  </mergeCells>
  <conditionalFormatting sqref="C13:E13 C14:D35 E14:E16 E17:F35 F13:F16 C38:F60 D36:E37 C62:F64 C61:E61">
    <cfRule type="cellIs" dxfId="5" priority="7" operator="equal">
      <formula>0</formula>
    </cfRule>
  </conditionalFormatting>
  <conditionalFormatting sqref="C36">
    <cfRule type="cellIs" dxfId="4" priority="6" operator="equal">
      <formula>0</formula>
    </cfRule>
  </conditionalFormatting>
  <conditionalFormatting sqref="F36">
    <cfRule type="cellIs" dxfId="3" priority="5" operator="equal">
      <formula>0</formula>
    </cfRule>
  </conditionalFormatting>
  <conditionalFormatting sqref="C37">
    <cfRule type="cellIs" dxfId="2" priority="4" operator="equal">
      <formula>0</formula>
    </cfRule>
  </conditionalFormatting>
  <conditionalFormatting sqref="F37">
    <cfRule type="cellIs" dxfId="1" priority="3" operator="equal">
      <formula>0</formula>
    </cfRule>
  </conditionalFormatting>
  <conditionalFormatting sqref="F61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F270-5860-46BC-AA8E-771DBAE500E2}">
  <dimension ref="A1:AB168"/>
  <sheetViews>
    <sheetView workbookViewId="0">
      <pane xSplit="1" ySplit="12" topLeftCell="B13" activePane="bottomRight" state="frozen"/>
      <selection activeCell="B33" sqref="B33"/>
      <selection pane="topRight" activeCell="B33" sqref="B33"/>
      <selection pane="bottomLeft" activeCell="B33" sqref="B33"/>
      <selection pane="bottomRight" activeCell="D24" sqref="D24"/>
    </sheetView>
  </sheetViews>
  <sheetFormatPr defaultRowHeight="15" x14ac:dyDescent="0.25"/>
  <cols>
    <col min="1" max="1" width="11.85546875" style="5" customWidth="1"/>
    <col min="2" max="2" width="15.140625" style="20" customWidth="1"/>
    <col min="3" max="3" width="6" style="20" customWidth="1"/>
    <col min="4" max="4" width="12.85546875" style="20" bestFit="1" customWidth="1"/>
    <col min="5" max="5" width="8.28515625" style="20" customWidth="1"/>
    <col min="6" max="6" width="8.140625" style="20" customWidth="1"/>
    <col min="7" max="7" width="2.5703125" style="20" customWidth="1"/>
    <col min="8" max="8" width="7.7109375" style="20" customWidth="1"/>
    <col min="9" max="9" width="12.85546875" style="20" customWidth="1"/>
    <col min="10" max="10" width="11.5703125" style="20" customWidth="1"/>
    <col min="11" max="11" width="11.85546875" style="20" customWidth="1"/>
    <col min="12" max="12" width="2" style="21" customWidth="1"/>
    <col min="13" max="13" width="8.28515625" style="21" customWidth="1"/>
    <col min="14" max="14" width="11" style="20" customWidth="1"/>
    <col min="15" max="15" width="1.85546875" style="20" customWidth="1"/>
    <col min="16" max="16" width="11.85546875" style="20" bestFit="1" customWidth="1"/>
    <col min="17" max="17" width="11.5703125" style="20" customWidth="1"/>
    <col min="18" max="18" width="1.85546875" style="20" customWidth="1"/>
    <col min="19" max="19" width="12.85546875" style="20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8" ht="15.7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1"/>
      <c r="U1" s="1"/>
      <c r="V1" s="1"/>
      <c r="W1" s="1"/>
      <c r="X1" s="1"/>
    </row>
    <row r="2" spans="1:28" s="2" customFormat="1" ht="18" x14ac:dyDescent="0.25">
      <c r="A2" s="36"/>
      <c r="B2" s="36"/>
      <c r="C2" s="36"/>
      <c r="D2" s="36"/>
      <c r="E2" s="36"/>
      <c r="F2" s="3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1"/>
      <c r="U2" s="1"/>
      <c r="V2" s="1"/>
      <c r="W2" s="1"/>
      <c r="X2" s="1"/>
    </row>
    <row r="3" spans="1:28" s="2" customFormat="1" ht="14.2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"/>
      <c r="U3" s="3"/>
      <c r="V3" s="3"/>
      <c r="W3" s="3"/>
      <c r="X3" s="3"/>
    </row>
    <row r="4" spans="1:28" s="2" customFormat="1" ht="15.75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4"/>
      <c r="U4" s="4"/>
      <c r="V4" s="4"/>
      <c r="W4" s="4"/>
      <c r="X4" s="4"/>
    </row>
    <row r="5" spans="1:28" s="2" customFormat="1" x14ac:dyDescent="0.25">
      <c r="A5" s="5"/>
      <c r="B5" s="6"/>
      <c r="C5" s="6"/>
      <c r="D5" s="7"/>
      <c r="E5" s="7"/>
      <c r="F5" s="7"/>
      <c r="G5" s="7"/>
      <c r="H5" s="7"/>
      <c r="I5" s="7"/>
      <c r="J5" s="7"/>
      <c r="K5" s="7"/>
      <c r="L5" s="8"/>
      <c r="M5" s="8"/>
      <c r="N5" s="7"/>
      <c r="O5" s="7"/>
      <c r="P5" s="7"/>
      <c r="Q5" s="7"/>
      <c r="R5" s="7"/>
      <c r="S5" s="7"/>
    </row>
    <row r="6" spans="1:28" s="9" customFormat="1" ht="15" customHeight="1" x14ac:dyDescent="0.25">
      <c r="A6" s="53" t="s">
        <v>8</v>
      </c>
      <c r="B6" s="54"/>
      <c r="C6" s="54"/>
      <c r="D6" s="54"/>
      <c r="E6" s="55"/>
      <c r="F6" s="30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8"/>
      <c r="U6" s="28"/>
    </row>
    <row r="7" spans="1:28" s="2" customFormat="1" ht="9" customHeight="1" x14ac:dyDescent="0.25">
      <c r="A7" s="5"/>
      <c r="B7" s="6"/>
      <c r="C7" s="6"/>
      <c r="D7" s="7"/>
      <c r="E7" s="7"/>
      <c r="F7" s="7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7"/>
    </row>
    <row r="8" spans="1:28" s="12" customFormat="1" ht="25.5" customHeight="1" x14ac:dyDescent="0.2">
      <c r="A8" s="52" t="s">
        <v>7</v>
      </c>
      <c r="B8" s="52"/>
      <c r="C8" s="52"/>
      <c r="D8" s="52"/>
      <c r="E8" s="52"/>
      <c r="F8" s="52"/>
    </row>
    <row r="9" spans="1:28" s="12" customFormat="1" ht="8.25" customHeight="1" x14ac:dyDescent="0.2">
      <c r="A9" s="39"/>
      <c r="B9" s="39"/>
      <c r="C9" s="39"/>
      <c r="D9" s="39"/>
      <c r="E9" s="39"/>
      <c r="F9" s="39"/>
    </row>
    <row r="10" spans="1:28" s="12" customFormat="1" ht="12.75" x14ac:dyDescent="0.2">
      <c r="A10" s="10"/>
      <c r="B10" s="14" t="s">
        <v>6</v>
      </c>
      <c r="C10" s="14"/>
      <c r="D10" s="14" t="s">
        <v>6</v>
      </c>
      <c r="E10" s="14"/>
      <c r="F10" s="11"/>
      <c r="G10" s="11"/>
    </row>
    <row r="11" spans="1:28" s="16" customFormat="1" ht="12.75" customHeight="1" x14ac:dyDescent="0.2">
      <c r="A11" s="15"/>
      <c r="B11" s="13" t="s">
        <v>0</v>
      </c>
      <c r="C11" s="13"/>
      <c r="D11" s="13" t="s">
        <v>0</v>
      </c>
      <c r="E11" s="13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16" customFormat="1" ht="12.75" customHeight="1" x14ac:dyDescent="0.2">
      <c r="A12" s="17" t="s">
        <v>2</v>
      </c>
      <c r="B12" s="18" t="s">
        <v>4</v>
      </c>
      <c r="C12" s="18"/>
      <c r="D12" s="18" t="s">
        <v>3</v>
      </c>
      <c r="E12" s="18"/>
      <c r="F12" s="33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19">
        <v>44570</v>
      </c>
      <c r="B13" s="20">
        <v>63236093.299999997</v>
      </c>
      <c r="D13" s="22">
        <v>-2725965.1</v>
      </c>
      <c r="E13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x14ac:dyDescent="0.25">
      <c r="A14" s="19">
        <f t="shared" ref="A14:A24" si="0">A13+7</f>
        <v>44577</v>
      </c>
      <c r="B14" s="20">
        <v>137115792.28999999</v>
      </c>
      <c r="D14" s="22">
        <v>16866763.890000001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8" x14ac:dyDescent="0.25">
      <c r="A15" s="19">
        <f t="shared" si="0"/>
        <v>44584</v>
      </c>
      <c r="B15" s="20">
        <v>159653475.81</v>
      </c>
      <c r="D15" s="22">
        <v>10038211.92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8" x14ac:dyDescent="0.25">
      <c r="A16" s="19">
        <f t="shared" si="0"/>
        <v>44591</v>
      </c>
      <c r="B16" s="20">
        <v>141786622.33000001</v>
      </c>
      <c r="D16" s="22">
        <v>-564868.47000000812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19">
        <f t="shared" si="0"/>
        <v>44598</v>
      </c>
      <c r="B17" s="20">
        <v>130256762.83</v>
      </c>
      <c r="D17" s="22">
        <v>6632390.5999999996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9">
        <f t="shared" si="0"/>
        <v>44605</v>
      </c>
      <c r="B18" s="20">
        <v>175437706.06999999</v>
      </c>
      <c r="D18" s="22">
        <v>-2726650.4100000057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19">
        <f t="shared" si="0"/>
        <v>44612</v>
      </c>
      <c r="B19" s="20">
        <v>130615126.74000001</v>
      </c>
      <c r="D19" s="22">
        <v>12298065.27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19">
        <f t="shared" si="0"/>
        <v>44619</v>
      </c>
      <c r="B20" s="20">
        <v>131988617.39999999</v>
      </c>
      <c r="D20" s="22">
        <v>10438399.420000002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19">
        <f t="shared" si="0"/>
        <v>44626</v>
      </c>
      <c r="B21" s="20">
        <v>145617445.52000001</v>
      </c>
      <c r="D21" s="22">
        <v>18013929.030000001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19">
        <f t="shared" si="0"/>
        <v>44633</v>
      </c>
      <c r="B22" s="20">
        <v>173049082.57000002</v>
      </c>
      <c r="D22" s="22">
        <v>17546356.140000001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19">
        <f t="shared" si="0"/>
        <v>44640</v>
      </c>
      <c r="B23" s="20">
        <v>167953379.16</v>
      </c>
      <c r="D23" s="22">
        <v>14665422.319999998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19">
        <f t="shared" si="0"/>
        <v>44647</v>
      </c>
      <c r="B24" s="20">
        <v>133100094.97000001</v>
      </c>
      <c r="D24" s="22">
        <v>9530286.8399999943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.75" thickBot="1" x14ac:dyDescent="0.3">
      <c r="A25" s="5" t="s">
        <v>1</v>
      </c>
      <c r="B25" s="23">
        <f>SUM(B13:B24)</f>
        <v>1689810198.9900002</v>
      </c>
      <c r="C25" s="31"/>
      <c r="D25" s="38">
        <f>SUM(D13:D24)</f>
        <v>110012341.44999997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.75" thickTop="1" x14ac:dyDescent="0.25">
      <c r="B26" s="24"/>
      <c r="C26" s="24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5" t="s">
        <v>5</v>
      </c>
      <c r="B27" s="24"/>
      <c r="C27" s="24"/>
      <c r="D27" s="24"/>
      <c r="E27" s="24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53.25" customHeight="1" x14ac:dyDescent="0.25">
      <c r="A28" s="56" t="s">
        <v>9</v>
      </c>
      <c r="B28" s="56"/>
      <c r="C28" s="56"/>
      <c r="D28" s="56"/>
      <c r="E28" s="56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26.25" customHeight="1" x14ac:dyDescent="0.25">
      <c r="A29" s="56" t="s">
        <v>11</v>
      </c>
      <c r="B29" s="56"/>
      <c r="C29" s="56"/>
      <c r="D29" s="56"/>
      <c r="E29" s="56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26.25" customHeight="1" x14ac:dyDescent="0.25">
      <c r="A30" s="58" t="s">
        <v>12</v>
      </c>
      <c r="B30" s="58"/>
      <c r="C30" s="58"/>
      <c r="D30" s="58"/>
      <c r="E30" s="58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29.25" customHeight="1" x14ac:dyDescent="0.25">
      <c r="A31" s="57" t="s">
        <v>10</v>
      </c>
      <c r="B31" s="57"/>
      <c r="C31" s="57"/>
      <c r="D31" s="57"/>
      <c r="E31" s="57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29.25" customHeight="1" x14ac:dyDescent="0.25">
      <c r="E32" s="21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5:19" x14ac:dyDescent="0.25">
      <c r="E33" s="21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5:19" x14ac:dyDescent="0.25">
      <c r="E34" s="21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5:19" x14ac:dyDescent="0.25">
      <c r="E35" s="21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5:19" x14ac:dyDescent="0.25">
      <c r="E36" s="21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5:19" x14ac:dyDescent="0.25">
      <c r="E37" s="21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5:19" x14ac:dyDescent="0.25">
      <c r="E38" s="21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5:19" x14ac:dyDescent="0.25">
      <c r="E39" s="21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5:19" x14ac:dyDescent="0.25">
      <c r="E40" s="21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5:19" x14ac:dyDescent="0.25">
      <c r="E41" s="2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5:19" x14ac:dyDescent="0.25">
      <c r="E42" s="21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5:19" x14ac:dyDescent="0.25">
      <c r="E43" s="21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5:19" x14ac:dyDescent="0.25">
      <c r="E44" s="21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5:19" x14ac:dyDescent="0.25">
      <c r="E45" s="21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5:19" x14ac:dyDescent="0.25">
      <c r="E46" s="21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5:19" x14ac:dyDescent="0.25">
      <c r="E47" s="21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5:19" x14ac:dyDescent="0.25"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G62" s="24"/>
      <c r="H62" s="21"/>
      <c r="L62"/>
      <c r="M62"/>
      <c r="N62"/>
      <c r="O62"/>
      <c r="P62"/>
      <c r="Q62"/>
      <c r="R62"/>
      <c r="S62"/>
    </row>
    <row r="63" spans="1:19" x14ac:dyDescent="0.25">
      <c r="G63" s="24"/>
      <c r="H63" s="21"/>
      <c r="L63"/>
      <c r="M63"/>
      <c r="N63"/>
      <c r="O63"/>
      <c r="P63"/>
      <c r="Q63"/>
      <c r="R63"/>
      <c r="S63"/>
    </row>
    <row r="64" spans="1:19" s="24" customFormat="1" x14ac:dyDescent="0.25">
      <c r="A64" s="5"/>
      <c r="B64" s="20"/>
      <c r="C64" s="20"/>
      <c r="D64" s="20"/>
      <c r="E64" s="20"/>
      <c r="F64" s="20"/>
      <c r="G64" s="20"/>
      <c r="H64" s="20"/>
      <c r="I64" s="21"/>
      <c r="J64" s="20"/>
      <c r="K64" s="20"/>
      <c r="M64" s="21"/>
      <c r="N64" s="20"/>
      <c r="O64" s="20"/>
      <c r="P64" s="20"/>
      <c r="Q64" s="20"/>
      <c r="R64" s="20"/>
      <c r="S64" s="20"/>
    </row>
    <row r="65" spans="1:24" s="24" customFormat="1" x14ac:dyDescent="0.25">
      <c r="A65" s="5"/>
      <c r="B65" s="20"/>
      <c r="C65" s="20"/>
      <c r="D65" s="20"/>
      <c r="E65" s="20"/>
      <c r="F65" s="20"/>
      <c r="G65" s="26"/>
      <c r="H65" s="26"/>
      <c r="I65" s="27"/>
      <c r="J65" s="26"/>
      <c r="K65" s="26"/>
      <c r="M65" s="21"/>
      <c r="N65" s="20"/>
      <c r="O65" s="20"/>
      <c r="P65" s="20"/>
      <c r="Q65" s="20"/>
      <c r="R65" s="20"/>
      <c r="S65" s="20"/>
    </row>
    <row r="66" spans="1:24" x14ac:dyDescent="0.25">
      <c r="H66" s="21"/>
      <c r="L66" s="20"/>
      <c r="M66" s="20"/>
      <c r="T66" s="20"/>
      <c r="U66" s="20"/>
    </row>
    <row r="67" spans="1:24" x14ac:dyDescent="0.25">
      <c r="H67" s="21"/>
      <c r="L67" s="26"/>
      <c r="M67" s="26"/>
      <c r="N67" s="26"/>
      <c r="O67" s="26"/>
      <c r="P67" s="26"/>
      <c r="Q67" s="26"/>
      <c r="R67" s="26"/>
      <c r="T67" s="20"/>
      <c r="U67" s="20"/>
    </row>
    <row r="68" spans="1:24" x14ac:dyDescent="0.25">
      <c r="H68" s="21"/>
    </row>
    <row r="69" spans="1:24" x14ac:dyDescent="0.25">
      <c r="H69" s="21"/>
    </row>
    <row r="70" spans="1:24" x14ac:dyDescent="0.25">
      <c r="H70" s="21"/>
    </row>
    <row r="71" spans="1:24" x14ac:dyDescent="0.25">
      <c r="H71" s="21"/>
    </row>
    <row r="72" spans="1:24" x14ac:dyDescent="0.25">
      <c r="H72" s="21"/>
    </row>
    <row r="73" spans="1:24" x14ac:dyDescent="0.25">
      <c r="H73" s="21"/>
    </row>
    <row r="74" spans="1:24" x14ac:dyDescent="0.25">
      <c r="H74" s="21"/>
    </row>
    <row r="75" spans="1:24" x14ac:dyDescent="0.25">
      <c r="H75" s="21"/>
    </row>
    <row r="76" spans="1:24" x14ac:dyDescent="0.25">
      <c r="H76" s="21"/>
    </row>
    <row r="77" spans="1:24" x14ac:dyDescent="0.25">
      <c r="H77" s="21"/>
    </row>
    <row r="78" spans="1:24" s="20" customFormat="1" x14ac:dyDescent="0.25">
      <c r="A78" s="5"/>
      <c r="H78" s="21"/>
      <c r="L78" s="21"/>
      <c r="M78" s="21"/>
      <c r="T78"/>
      <c r="U78"/>
      <c r="V78"/>
      <c r="W78"/>
      <c r="X78"/>
    </row>
    <row r="79" spans="1:24" s="20" customFormat="1" x14ac:dyDescent="0.25">
      <c r="A79" s="5"/>
      <c r="H79" s="21"/>
      <c r="L79" s="21"/>
      <c r="M79" s="21"/>
      <c r="T79"/>
      <c r="U79"/>
      <c r="V79"/>
      <c r="W79"/>
      <c r="X79"/>
    </row>
    <row r="80" spans="1:24" s="20" customFormat="1" x14ac:dyDescent="0.25">
      <c r="A80" s="5"/>
      <c r="H80" s="21"/>
      <c r="L80" s="21"/>
      <c r="M80" s="21"/>
      <c r="T80"/>
      <c r="U80"/>
      <c r="V80"/>
      <c r="W80"/>
      <c r="X80"/>
    </row>
    <row r="81" spans="1:24" s="20" customFormat="1" x14ac:dyDescent="0.25">
      <c r="A81" s="5"/>
      <c r="H81" s="21"/>
      <c r="L81" s="21"/>
      <c r="M81" s="21"/>
      <c r="T81"/>
      <c r="U81"/>
      <c r="V81"/>
      <c r="W81"/>
      <c r="X81"/>
    </row>
    <row r="82" spans="1:24" s="20" customFormat="1" x14ac:dyDescent="0.25">
      <c r="A82" s="5"/>
      <c r="H82" s="21"/>
      <c r="L82" s="21"/>
      <c r="M82" s="21"/>
      <c r="T82"/>
      <c r="U82"/>
      <c r="V82"/>
      <c r="W82"/>
      <c r="X82"/>
    </row>
    <row r="83" spans="1:24" s="20" customFormat="1" x14ac:dyDescent="0.25">
      <c r="A83" s="5"/>
      <c r="H83" s="21"/>
      <c r="L83" s="21"/>
      <c r="M83" s="21"/>
      <c r="T83"/>
      <c r="U83"/>
      <c r="V83"/>
      <c r="W83"/>
      <c r="X83"/>
    </row>
    <row r="84" spans="1:24" s="20" customFormat="1" x14ac:dyDescent="0.25">
      <c r="A84" s="5"/>
      <c r="H84" s="21"/>
      <c r="L84" s="21"/>
      <c r="M84" s="21"/>
      <c r="T84"/>
      <c r="U84"/>
      <c r="V84"/>
      <c r="W84"/>
      <c r="X84"/>
    </row>
    <row r="85" spans="1:24" s="20" customFormat="1" x14ac:dyDescent="0.25">
      <c r="A85" s="5"/>
      <c r="H85" s="21"/>
      <c r="L85" s="21"/>
      <c r="M85" s="21"/>
      <c r="T85"/>
      <c r="U85"/>
      <c r="V85"/>
      <c r="W85"/>
      <c r="X85"/>
    </row>
    <row r="86" spans="1:24" s="20" customFormat="1" x14ac:dyDescent="0.25">
      <c r="A86" s="5"/>
      <c r="H86" s="21"/>
      <c r="L86" s="21"/>
      <c r="M86" s="21"/>
      <c r="T86"/>
      <c r="U86"/>
      <c r="V86"/>
      <c r="W86"/>
      <c r="X86"/>
    </row>
    <row r="87" spans="1:24" s="20" customFormat="1" x14ac:dyDescent="0.25">
      <c r="A87" s="5"/>
      <c r="H87" s="21"/>
      <c r="L87" s="21"/>
      <c r="M87" s="21"/>
      <c r="T87"/>
      <c r="U87"/>
      <c r="V87"/>
      <c r="W87"/>
      <c r="X87"/>
    </row>
    <row r="88" spans="1:24" s="20" customFormat="1" x14ac:dyDescent="0.25">
      <c r="A88" s="5"/>
      <c r="H88" s="21"/>
      <c r="L88" s="21"/>
      <c r="M88" s="21"/>
      <c r="T88"/>
      <c r="U88"/>
      <c r="V88"/>
      <c r="W88"/>
      <c r="X88"/>
    </row>
    <row r="89" spans="1:24" s="20" customFormat="1" x14ac:dyDescent="0.25">
      <c r="A89" s="5"/>
      <c r="H89" s="21"/>
      <c r="L89" s="21"/>
      <c r="M89" s="21"/>
      <c r="T89"/>
      <c r="U89"/>
      <c r="V89"/>
      <c r="W89"/>
      <c r="X89"/>
    </row>
    <row r="90" spans="1:24" s="20" customFormat="1" x14ac:dyDescent="0.25">
      <c r="A90" s="5"/>
      <c r="H90" s="21"/>
      <c r="L90" s="21"/>
      <c r="M90" s="21"/>
      <c r="T90"/>
      <c r="U90"/>
      <c r="V90"/>
      <c r="W90"/>
      <c r="X90"/>
    </row>
    <row r="91" spans="1:24" s="20" customFormat="1" x14ac:dyDescent="0.25">
      <c r="A91" s="5"/>
      <c r="H91" s="21"/>
      <c r="L91" s="21"/>
      <c r="M91" s="21"/>
      <c r="T91"/>
      <c r="U91"/>
      <c r="V91"/>
      <c r="W91"/>
      <c r="X91"/>
    </row>
    <row r="92" spans="1:24" s="20" customFormat="1" x14ac:dyDescent="0.25">
      <c r="A92" s="5"/>
      <c r="H92" s="21"/>
      <c r="L92" s="21"/>
      <c r="M92" s="21"/>
      <c r="T92"/>
      <c r="U92"/>
      <c r="V92"/>
      <c r="W92"/>
      <c r="X92"/>
    </row>
    <row r="93" spans="1:24" s="20" customFormat="1" x14ac:dyDescent="0.25">
      <c r="A93" s="5"/>
      <c r="H93" s="21"/>
      <c r="L93" s="21"/>
      <c r="M93" s="21"/>
      <c r="T93"/>
      <c r="U93"/>
      <c r="V93"/>
      <c r="W93"/>
      <c r="X93"/>
    </row>
    <row r="94" spans="1:24" s="20" customFormat="1" x14ac:dyDescent="0.25">
      <c r="A94" s="5"/>
      <c r="H94" s="21"/>
      <c r="L94" s="21"/>
      <c r="M94" s="21"/>
      <c r="T94"/>
      <c r="U94"/>
      <c r="V94"/>
      <c r="W94"/>
      <c r="X94"/>
    </row>
    <row r="95" spans="1:24" s="20" customFormat="1" x14ac:dyDescent="0.25">
      <c r="A95" s="5"/>
      <c r="H95" s="21"/>
      <c r="L95" s="21"/>
      <c r="M95" s="21"/>
      <c r="T95"/>
      <c r="U95"/>
      <c r="V95"/>
      <c r="W95"/>
      <c r="X95"/>
    </row>
    <row r="96" spans="1:24" s="20" customFormat="1" x14ac:dyDescent="0.25">
      <c r="A96" s="5"/>
      <c r="H96" s="21"/>
      <c r="L96" s="21"/>
      <c r="M96" s="21"/>
      <c r="T96"/>
      <c r="U96"/>
      <c r="V96"/>
      <c r="W96"/>
      <c r="X96"/>
    </row>
    <row r="97" spans="1:24" s="20" customFormat="1" x14ac:dyDescent="0.25">
      <c r="A97" s="5"/>
      <c r="H97" s="21"/>
      <c r="L97" s="21"/>
      <c r="M97" s="21"/>
      <c r="T97"/>
      <c r="U97"/>
      <c r="V97"/>
      <c r="W97"/>
      <c r="X97"/>
    </row>
    <row r="98" spans="1:24" s="20" customFormat="1" x14ac:dyDescent="0.25">
      <c r="A98" s="5"/>
      <c r="H98" s="21"/>
      <c r="L98" s="21"/>
      <c r="M98" s="21"/>
      <c r="T98"/>
      <c r="U98"/>
      <c r="V98"/>
      <c r="W98"/>
      <c r="X98"/>
    </row>
    <row r="99" spans="1:24" s="20" customFormat="1" x14ac:dyDescent="0.25">
      <c r="A99" s="5"/>
      <c r="H99" s="21"/>
      <c r="L99" s="21"/>
      <c r="M99" s="21"/>
      <c r="T99"/>
      <c r="U99"/>
      <c r="V99"/>
      <c r="W99"/>
      <c r="X99"/>
    </row>
    <row r="100" spans="1:24" s="20" customFormat="1" x14ac:dyDescent="0.25">
      <c r="A100" s="5"/>
      <c r="H100" s="21"/>
      <c r="L100" s="21"/>
      <c r="M100" s="21"/>
      <c r="T100"/>
      <c r="U100"/>
      <c r="V100"/>
      <c r="W100"/>
      <c r="X100"/>
    </row>
    <row r="101" spans="1:24" s="20" customFormat="1" x14ac:dyDescent="0.25">
      <c r="A101" s="5"/>
      <c r="H101" s="21"/>
      <c r="L101" s="21"/>
      <c r="M101" s="21"/>
      <c r="T101"/>
      <c r="U101"/>
      <c r="V101"/>
      <c r="W101"/>
      <c r="X101"/>
    </row>
    <row r="102" spans="1:24" s="20" customFormat="1" x14ac:dyDescent="0.25">
      <c r="A102" s="5"/>
      <c r="H102" s="21"/>
      <c r="L102" s="21"/>
      <c r="M102" s="21"/>
      <c r="T102"/>
      <c r="U102"/>
      <c r="V102"/>
      <c r="W102"/>
      <c r="X102"/>
    </row>
    <row r="103" spans="1:24" s="20" customFormat="1" x14ac:dyDescent="0.25">
      <c r="A103" s="5"/>
      <c r="H103" s="21"/>
      <c r="L103" s="21"/>
      <c r="M103" s="21"/>
      <c r="T103"/>
      <c r="U103"/>
      <c r="V103"/>
      <c r="W103"/>
      <c r="X103"/>
    </row>
    <row r="104" spans="1:24" s="20" customFormat="1" x14ac:dyDescent="0.25">
      <c r="A104" s="5"/>
      <c r="H104" s="21"/>
      <c r="L104" s="21"/>
      <c r="M104" s="21"/>
      <c r="T104"/>
      <c r="U104"/>
      <c r="V104"/>
      <c r="W104"/>
      <c r="X104"/>
    </row>
    <row r="105" spans="1:24" s="20" customFormat="1" x14ac:dyDescent="0.25">
      <c r="A105" s="5"/>
      <c r="H105" s="21"/>
      <c r="L105" s="21"/>
      <c r="M105" s="21"/>
      <c r="T105"/>
      <c r="U105"/>
      <c r="V105"/>
      <c r="W105"/>
      <c r="X105"/>
    </row>
    <row r="106" spans="1:24" s="20" customFormat="1" x14ac:dyDescent="0.25">
      <c r="A106" s="5"/>
      <c r="H106" s="21"/>
      <c r="L106" s="21"/>
      <c r="M106" s="21"/>
      <c r="T106"/>
      <c r="U106"/>
      <c r="V106"/>
      <c r="W106"/>
      <c r="X106"/>
    </row>
    <row r="107" spans="1:24" s="20" customFormat="1" x14ac:dyDescent="0.25">
      <c r="A107" s="5"/>
      <c r="H107" s="21"/>
      <c r="L107" s="21"/>
      <c r="M107" s="21"/>
      <c r="T107"/>
      <c r="U107"/>
      <c r="V107"/>
      <c r="W107"/>
      <c r="X107"/>
    </row>
    <row r="108" spans="1:24" s="20" customFormat="1" x14ac:dyDescent="0.25">
      <c r="A108" s="5"/>
      <c r="H108" s="21"/>
      <c r="L108" s="21"/>
      <c r="M108" s="21"/>
      <c r="T108"/>
      <c r="U108"/>
      <c r="V108"/>
      <c r="W108"/>
      <c r="X108"/>
    </row>
    <row r="109" spans="1:24" s="20" customFormat="1" x14ac:dyDescent="0.25">
      <c r="A109" s="5"/>
      <c r="H109" s="21"/>
      <c r="L109" s="21"/>
      <c r="M109" s="21"/>
      <c r="T109"/>
      <c r="U109"/>
      <c r="V109"/>
      <c r="W109"/>
      <c r="X109"/>
    </row>
    <row r="110" spans="1:24" s="20" customFormat="1" x14ac:dyDescent="0.25">
      <c r="A110" s="5"/>
      <c r="H110" s="21"/>
      <c r="L110" s="21"/>
      <c r="M110" s="21"/>
      <c r="T110"/>
      <c r="U110"/>
      <c r="V110"/>
      <c r="W110"/>
      <c r="X110"/>
    </row>
    <row r="111" spans="1:24" s="20" customFormat="1" x14ac:dyDescent="0.25">
      <c r="A111" s="5"/>
      <c r="H111" s="21"/>
      <c r="L111" s="21"/>
      <c r="M111" s="21"/>
      <c r="T111"/>
      <c r="U111"/>
      <c r="V111"/>
      <c r="W111"/>
      <c r="X111"/>
    </row>
    <row r="112" spans="1:24" s="20" customFormat="1" x14ac:dyDescent="0.25">
      <c r="A112" s="5"/>
      <c r="H112" s="21"/>
      <c r="L112" s="21"/>
      <c r="M112" s="21"/>
      <c r="T112"/>
      <c r="U112"/>
      <c r="V112"/>
      <c r="W112"/>
      <c r="X112"/>
    </row>
    <row r="113" spans="1:24" s="20" customFormat="1" x14ac:dyDescent="0.25">
      <c r="A113" s="5"/>
      <c r="H113" s="21"/>
      <c r="L113" s="21"/>
      <c r="M113" s="21"/>
      <c r="T113"/>
      <c r="U113"/>
      <c r="V113"/>
      <c r="W113"/>
      <c r="X113"/>
    </row>
    <row r="114" spans="1:24" s="20" customFormat="1" x14ac:dyDescent="0.25">
      <c r="A114" s="5"/>
      <c r="H114" s="21"/>
      <c r="L114" s="21"/>
      <c r="M114" s="21"/>
      <c r="T114"/>
      <c r="U114"/>
      <c r="V114"/>
      <c r="W114"/>
      <c r="X114"/>
    </row>
    <row r="115" spans="1:24" s="20" customFormat="1" x14ac:dyDescent="0.25">
      <c r="A115" s="5"/>
      <c r="H115" s="21"/>
      <c r="L115" s="21"/>
      <c r="M115" s="21"/>
      <c r="T115"/>
      <c r="U115"/>
      <c r="V115"/>
      <c r="W115"/>
      <c r="X115"/>
    </row>
    <row r="116" spans="1:24" s="20" customFormat="1" x14ac:dyDescent="0.25">
      <c r="A116" s="5"/>
      <c r="H116" s="21"/>
      <c r="L116" s="21"/>
      <c r="M116" s="21"/>
      <c r="T116"/>
      <c r="U116"/>
      <c r="V116"/>
      <c r="W116"/>
      <c r="X116"/>
    </row>
    <row r="117" spans="1:24" s="20" customFormat="1" x14ac:dyDescent="0.25">
      <c r="A117" s="5"/>
      <c r="H117" s="21"/>
      <c r="L117" s="21"/>
      <c r="M117" s="21"/>
      <c r="T117"/>
      <c r="U117"/>
      <c r="V117"/>
      <c r="W117"/>
      <c r="X117"/>
    </row>
    <row r="118" spans="1:24" s="20" customFormat="1" x14ac:dyDescent="0.25">
      <c r="A118" s="5"/>
      <c r="H118" s="21"/>
      <c r="L118" s="21"/>
      <c r="M118" s="21"/>
      <c r="T118"/>
      <c r="U118"/>
      <c r="V118"/>
      <c r="W118"/>
      <c r="X118"/>
    </row>
    <row r="119" spans="1:24" s="20" customFormat="1" x14ac:dyDescent="0.25">
      <c r="A119" s="5"/>
      <c r="H119" s="21"/>
      <c r="L119" s="21"/>
      <c r="M119" s="21"/>
      <c r="T119"/>
      <c r="U119"/>
      <c r="V119"/>
      <c r="W119"/>
      <c r="X119"/>
    </row>
    <row r="120" spans="1:24" s="20" customFormat="1" x14ac:dyDescent="0.25">
      <c r="A120" s="5"/>
      <c r="H120" s="21"/>
      <c r="L120" s="21"/>
      <c r="M120" s="21"/>
      <c r="T120"/>
      <c r="U120"/>
      <c r="V120"/>
      <c r="W120"/>
      <c r="X120"/>
    </row>
    <row r="121" spans="1:24" s="20" customFormat="1" x14ac:dyDescent="0.25">
      <c r="A121" s="5"/>
      <c r="H121" s="21"/>
      <c r="L121" s="21"/>
      <c r="M121" s="21"/>
      <c r="T121"/>
      <c r="U121"/>
      <c r="V121"/>
      <c r="W121"/>
      <c r="X121"/>
    </row>
    <row r="122" spans="1:24" s="20" customFormat="1" x14ac:dyDescent="0.25">
      <c r="A122" s="5"/>
      <c r="H122" s="21"/>
      <c r="L122" s="21"/>
      <c r="M122" s="21"/>
      <c r="T122"/>
      <c r="U122"/>
      <c r="V122"/>
      <c r="W122"/>
      <c r="X122"/>
    </row>
    <row r="123" spans="1:24" s="20" customFormat="1" x14ac:dyDescent="0.25">
      <c r="A123" s="5"/>
      <c r="H123" s="21"/>
      <c r="L123" s="21"/>
      <c r="M123" s="21"/>
      <c r="T123"/>
      <c r="U123"/>
      <c r="V123"/>
      <c r="W123"/>
      <c r="X123"/>
    </row>
    <row r="124" spans="1:24" s="20" customFormat="1" x14ac:dyDescent="0.25">
      <c r="A124" s="5"/>
      <c r="H124" s="21"/>
      <c r="L124" s="21"/>
      <c r="M124" s="21"/>
      <c r="T124"/>
      <c r="U124"/>
      <c r="V124"/>
      <c r="W124"/>
      <c r="X124"/>
    </row>
    <row r="125" spans="1:24" s="20" customFormat="1" x14ac:dyDescent="0.25">
      <c r="A125" s="5"/>
      <c r="H125" s="21"/>
      <c r="L125" s="21"/>
      <c r="M125" s="21"/>
      <c r="T125"/>
      <c r="U125"/>
      <c r="V125"/>
      <c r="W125"/>
      <c r="X125"/>
    </row>
    <row r="126" spans="1:24" s="20" customFormat="1" x14ac:dyDescent="0.25">
      <c r="A126" s="5"/>
      <c r="H126" s="21"/>
      <c r="L126" s="21"/>
      <c r="M126" s="21"/>
      <c r="T126"/>
      <c r="U126"/>
      <c r="V126"/>
      <c r="W126"/>
      <c r="X126"/>
    </row>
    <row r="127" spans="1:24" s="20" customFormat="1" x14ac:dyDescent="0.25">
      <c r="A127" s="5"/>
      <c r="H127" s="21"/>
      <c r="L127" s="21"/>
      <c r="M127" s="21"/>
      <c r="T127"/>
      <c r="U127"/>
      <c r="V127"/>
      <c r="W127"/>
      <c r="X127"/>
    </row>
    <row r="128" spans="1:24" s="20" customFormat="1" x14ac:dyDescent="0.25">
      <c r="A128" s="5"/>
      <c r="H128" s="21"/>
      <c r="L128" s="21"/>
      <c r="M128" s="21"/>
      <c r="T128"/>
      <c r="U128"/>
      <c r="V128"/>
      <c r="W128"/>
      <c r="X128"/>
    </row>
    <row r="129" spans="1:24" s="20" customFormat="1" x14ac:dyDescent="0.25">
      <c r="A129" s="5"/>
      <c r="H129" s="21"/>
      <c r="L129" s="21"/>
      <c r="M129" s="21"/>
      <c r="T129"/>
      <c r="U129"/>
      <c r="V129"/>
      <c r="W129"/>
      <c r="X129"/>
    </row>
    <row r="130" spans="1:24" s="20" customFormat="1" x14ac:dyDescent="0.25">
      <c r="A130" s="5"/>
      <c r="H130" s="21"/>
      <c r="L130" s="21"/>
      <c r="M130" s="21"/>
      <c r="T130"/>
      <c r="U130"/>
      <c r="V130"/>
      <c r="W130"/>
      <c r="X130"/>
    </row>
    <row r="131" spans="1:24" s="20" customFormat="1" x14ac:dyDescent="0.25">
      <c r="A131" s="5"/>
      <c r="H131" s="21"/>
      <c r="L131" s="21"/>
      <c r="M131" s="21"/>
      <c r="T131"/>
      <c r="U131"/>
      <c r="V131"/>
      <c r="W131"/>
      <c r="X131"/>
    </row>
    <row r="132" spans="1:24" s="20" customFormat="1" x14ac:dyDescent="0.25">
      <c r="A132" s="5"/>
      <c r="H132" s="21"/>
      <c r="L132" s="21"/>
      <c r="M132" s="21"/>
      <c r="T132"/>
      <c r="U132"/>
      <c r="V132"/>
      <c r="W132"/>
      <c r="X132"/>
    </row>
    <row r="133" spans="1:24" s="20" customFormat="1" x14ac:dyDescent="0.25">
      <c r="A133" s="5"/>
      <c r="H133" s="21"/>
      <c r="L133" s="21"/>
      <c r="M133" s="21"/>
      <c r="T133"/>
      <c r="U133"/>
      <c r="V133"/>
      <c r="W133"/>
      <c r="X133"/>
    </row>
    <row r="134" spans="1:24" s="20" customFormat="1" x14ac:dyDescent="0.25">
      <c r="A134" s="5"/>
      <c r="H134" s="21"/>
      <c r="L134" s="21"/>
      <c r="M134" s="21"/>
      <c r="T134"/>
      <c r="U134"/>
      <c r="V134"/>
      <c r="W134"/>
      <c r="X134"/>
    </row>
    <row r="135" spans="1:24" s="20" customFormat="1" x14ac:dyDescent="0.25">
      <c r="A135" s="5"/>
      <c r="H135" s="21"/>
      <c r="L135" s="21"/>
      <c r="M135" s="21"/>
      <c r="T135"/>
      <c r="U135"/>
      <c r="V135"/>
      <c r="W135"/>
      <c r="X135"/>
    </row>
    <row r="136" spans="1:24" s="20" customFormat="1" x14ac:dyDescent="0.25">
      <c r="A136" s="5"/>
      <c r="H136" s="21"/>
      <c r="L136" s="21"/>
      <c r="M136" s="21"/>
      <c r="T136"/>
      <c r="U136"/>
      <c r="V136"/>
      <c r="W136"/>
      <c r="X136"/>
    </row>
    <row r="137" spans="1:24" s="20" customFormat="1" x14ac:dyDescent="0.25">
      <c r="A137" s="5"/>
      <c r="H137" s="21"/>
      <c r="L137" s="21"/>
      <c r="M137" s="21"/>
      <c r="T137"/>
      <c r="U137"/>
      <c r="V137"/>
      <c r="W137"/>
      <c r="X137"/>
    </row>
    <row r="138" spans="1:24" s="20" customFormat="1" x14ac:dyDescent="0.25">
      <c r="A138" s="5"/>
      <c r="H138" s="21"/>
      <c r="L138" s="21"/>
      <c r="M138" s="21"/>
      <c r="T138"/>
      <c r="U138"/>
      <c r="V138"/>
      <c r="W138"/>
      <c r="X138"/>
    </row>
    <row r="139" spans="1:24" s="20" customFormat="1" x14ac:dyDescent="0.25">
      <c r="A139" s="5"/>
      <c r="H139" s="21"/>
      <c r="L139" s="21"/>
      <c r="M139" s="21"/>
      <c r="T139"/>
      <c r="U139"/>
      <c r="V139"/>
      <c r="W139"/>
      <c r="X139"/>
    </row>
    <row r="140" spans="1:24" s="20" customFormat="1" x14ac:dyDescent="0.25">
      <c r="A140" s="5"/>
      <c r="H140" s="21"/>
      <c r="L140" s="21"/>
      <c r="M140" s="21"/>
      <c r="T140"/>
      <c r="U140"/>
      <c r="V140"/>
      <c r="W140"/>
      <c r="X140"/>
    </row>
    <row r="141" spans="1:24" s="20" customFormat="1" x14ac:dyDescent="0.25">
      <c r="A141" s="5"/>
      <c r="H141" s="21"/>
      <c r="L141" s="21"/>
      <c r="M141" s="21"/>
      <c r="T141"/>
      <c r="U141"/>
      <c r="V141"/>
      <c r="W141"/>
      <c r="X141"/>
    </row>
    <row r="142" spans="1:24" s="20" customFormat="1" x14ac:dyDescent="0.25">
      <c r="A142" s="5"/>
      <c r="H142" s="21"/>
      <c r="L142" s="21"/>
      <c r="M142" s="21"/>
      <c r="T142"/>
      <c r="U142"/>
      <c r="V142"/>
      <c r="W142"/>
      <c r="X142"/>
    </row>
    <row r="143" spans="1:24" s="20" customFormat="1" x14ac:dyDescent="0.25">
      <c r="A143" s="5"/>
      <c r="H143" s="21"/>
      <c r="L143" s="21"/>
      <c r="M143" s="21"/>
      <c r="T143"/>
      <c r="U143"/>
      <c r="V143"/>
      <c r="W143"/>
      <c r="X143"/>
    </row>
    <row r="144" spans="1:24" s="20" customFormat="1" x14ac:dyDescent="0.25">
      <c r="A144" s="5"/>
      <c r="H144" s="21"/>
      <c r="L144" s="21"/>
      <c r="M144" s="21"/>
      <c r="T144"/>
      <c r="U144"/>
      <c r="V144"/>
      <c r="W144"/>
      <c r="X144"/>
    </row>
    <row r="145" spans="1:24" s="20" customFormat="1" x14ac:dyDescent="0.25">
      <c r="A145" s="5"/>
      <c r="H145" s="21"/>
      <c r="L145" s="21"/>
      <c r="M145" s="21"/>
      <c r="T145"/>
      <c r="U145"/>
      <c r="V145"/>
      <c r="W145"/>
      <c r="X145"/>
    </row>
    <row r="146" spans="1:24" s="20" customFormat="1" x14ac:dyDescent="0.25">
      <c r="A146" s="5"/>
      <c r="H146" s="21"/>
      <c r="L146" s="21"/>
      <c r="M146" s="21"/>
      <c r="T146"/>
      <c r="U146"/>
      <c r="V146"/>
      <c r="W146"/>
      <c r="X146"/>
    </row>
    <row r="147" spans="1:24" s="20" customFormat="1" x14ac:dyDescent="0.25">
      <c r="A147" s="5"/>
      <c r="H147" s="21"/>
      <c r="L147" s="21"/>
      <c r="M147" s="21"/>
      <c r="T147"/>
      <c r="U147"/>
      <c r="V147"/>
      <c r="W147"/>
      <c r="X147"/>
    </row>
    <row r="148" spans="1:24" s="20" customFormat="1" x14ac:dyDescent="0.25">
      <c r="A148" s="5"/>
      <c r="H148" s="21"/>
      <c r="L148" s="21"/>
      <c r="M148" s="21"/>
      <c r="T148"/>
      <c r="U148"/>
      <c r="V148"/>
      <c r="W148"/>
      <c r="X148"/>
    </row>
    <row r="149" spans="1:24" s="20" customFormat="1" x14ac:dyDescent="0.25">
      <c r="A149" s="5"/>
      <c r="H149" s="21"/>
      <c r="L149" s="21"/>
      <c r="M149" s="21"/>
      <c r="T149"/>
      <c r="U149"/>
      <c r="V149"/>
      <c r="W149"/>
      <c r="X149"/>
    </row>
    <row r="150" spans="1:24" s="20" customFormat="1" x14ac:dyDescent="0.25">
      <c r="A150" s="5"/>
      <c r="H150" s="21"/>
      <c r="L150" s="21"/>
      <c r="M150" s="21"/>
      <c r="T150"/>
      <c r="U150"/>
      <c r="V150"/>
      <c r="W150"/>
      <c r="X150"/>
    </row>
    <row r="151" spans="1:24" s="20" customFormat="1" x14ac:dyDescent="0.25">
      <c r="A151" s="5"/>
      <c r="H151" s="21"/>
      <c r="L151" s="21"/>
      <c r="M151" s="21"/>
      <c r="T151"/>
      <c r="U151"/>
      <c r="V151"/>
      <c r="W151"/>
      <c r="X151"/>
    </row>
    <row r="152" spans="1:24" s="20" customFormat="1" x14ac:dyDescent="0.25">
      <c r="A152" s="5"/>
      <c r="H152" s="21"/>
      <c r="L152" s="21"/>
      <c r="M152" s="21"/>
      <c r="T152"/>
      <c r="U152"/>
      <c r="V152"/>
      <c r="W152"/>
      <c r="X152"/>
    </row>
    <row r="153" spans="1:24" s="20" customFormat="1" x14ac:dyDescent="0.25">
      <c r="A153" s="5"/>
      <c r="H153" s="21"/>
      <c r="L153" s="21"/>
      <c r="M153" s="21"/>
      <c r="T153"/>
      <c r="U153"/>
      <c r="V153"/>
      <c r="W153"/>
      <c r="X153"/>
    </row>
    <row r="154" spans="1:24" s="20" customFormat="1" x14ac:dyDescent="0.25">
      <c r="A154" s="5"/>
      <c r="H154" s="21"/>
      <c r="L154" s="21"/>
      <c r="M154" s="21"/>
      <c r="T154"/>
      <c r="U154"/>
      <c r="V154"/>
      <c r="W154"/>
      <c r="X154"/>
    </row>
    <row r="155" spans="1:24" s="20" customFormat="1" x14ac:dyDescent="0.25">
      <c r="A155" s="5"/>
      <c r="H155" s="21"/>
      <c r="L155" s="21"/>
      <c r="M155" s="21"/>
      <c r="T155"/>
      <c r="U155"/>
      <c r="V155"/>
      <c r="W155"/>
      <c r="X155"/>
    </row>
    <row r="156" spans="1:24" s="20" customFormat="1" x14ac:dyDescent="0.25">
      <c r="A156" s="5"/>
      <c r="H156" s="21"/>
      <c r="L156" s="21"/>
      <c r="M156" s="21"/>
      <c r="T156"/>
      <c r="U156"/>
      <c r="V156"/>
      <c r="W156"/>
      <c r="X156"/>
    </row>
    <row r="157" spans="1:24" s="20" customFormat="1" x14ac:dyDescent="0.25">
      <c r="A157" s="5"/>
      <c r="H157" s="21"/>
      <c r="L157" s="21"/>
      <c r="M157" s="21"/>
      <c r="T157"/>
      <c r="U157"/>
      <c r="V157"/>
      <c r="W157"/>
      <c r="X157"/>
    </row>
    <row r="158" spans="1:24" s="20" customFormat="1" x14ac:dyDescent="0.25">
      <c r="A158" s="5"/>
      <c r="H158" s="21"/>
      <c r="L158" s="21"/>
      <c r="M158" s="21"/>
      <c r="T158"/>
      <c r="U158"/>
      <c r="V158"/>
      <c r="W158"/>
      <c r="X158"/>
    </row>
    <row r="159" spans="1:24" s="20" customFormat="1" x14ac:dyDescent="0.25">
      <c r="A159" s="5"/>
      <c r="H159" s="21"/>
      <c r="L159" s="21"/>
      <c r="M159" s="21"/>
      <c r="T159"/>
      <c r="U159"/>
      <c r="V159"/>
      <c r="W159"/>
      <c r="X159"/>
    </row>
    <row r="160" spans="1:24" s="20" customFormat="1" x14ac:dyDescent="0.25">
      <c r="A160" s="5"/>
      <c r="H160" s="21"/>
      <c r="L160" s="21"/>
      <c r="M160" s="21"/>
      <c r="T160"/>
      <c r="U160"/>
      <c r="V160"/>
      <c r="W160"/>
      <c r="X160"/>
    </row>
    <row r="161" spans="1:24" s="20" customFormat="1" x14ac:dyDescent="0.25">
      <c r="A161" s="5"/>
      <c r="H161" s="21"/>
      <c r="L161" s="21"/>
      <c r="M161" s="21"/>
      <c r="T161"/>
      <c r="U161"/>
      <c r="V161"/>
      <c r="W161"/>
      <c r="X161"/>
    </row>
    <row r="162" spans="1:24" s="20" customFormat="1" x14ac:dyDescent="0.25">
      <c r="A162" s="5"/>
      <c r="H162" s="21"/>
      <c r="L162" s="21"/>
      <c r="M162" s="21"/>
      <c r="T162"/>
      <c r="U162"/>
      <c r="V162"/>
      <c r="W162"/>
      <c r="X162"/>
    </row>
    <row r="163" spans="1:24" s="20" customFormat="1" x14ac:dyDescent="0.25">
      <c r="A163" s="5"/>
      <c r="H163" s="21"/>
      <c r="L163" s="21"/>
      <c r="M163" s="21"/>
      <c r="T163"/>
      <c r="U163"/>
      <c r="V163"/>
      <c r="W163"/>
      <c r="X163"/>
    </row>
    <row r="164" spans="1:24" s="20" customFormat="1" x14ac:dyDescent="0.25">
      <c r="A164" s="5"/>
      <c r="H164" s="21"/>
      <c r="L164" s="21"/>
      <c r="M164" s="21"/>
      <c r="T164"/>
      <c r="U164"/>
      <c r="V164"/>
      <c r="W164"/>
      <c r="X164"/>
    </row>
    <row r="165" spans="1:24" s="20" customFormat="1" x14ac:dyDescent="0.25">
      <c r="A165" s="5"/>
      <c r="H165" s="21"/>
      <c r="L165" s="21"/>
      <c r="M165" s="21"/>
      <c r="T165"/>
      <c r="U165"/>
      <c r="V165"/>
      <c r="W165"/>
      <c r="X165"/>
    </row>
    <row r="166" spans="1:24" s="20" customFormat="1" x14ac:dyDescent="0.25">
      <c r="A166" s="5"/>
      <c r="H166" s="21"/>
      <c r="L166" s="21"/>
      <c r="M166" s="21"/>
      <c r="T166"/>
      <c r="U166"/>
      <c r="V166"/>
      <c r="W166"/>
      <c r="X166"/>
    </row>
    <row r="167" spans="1:24" s="20" customFormat="1" x14ac:dyDescent="0.25">
      <c r="A167" s="5"/>
      <c r="L167" s="21"/>
      <c r="M167" s="21"/>
      <c r="T167"/>
      <c r="U167"/>
      <c r="V167"/>
      <c r="W167"/>
      <c r="X167"/>
    </row>
    <row r="168" spans="1:24" s="20" customFormat="1" x14ac:dyDescent="0.25">
      <c r="A168" s="5"/>
      <c r="L168" s="21"/>
      <c r="M168" s="21"/>
      <c r="T168"/>
      <c r="U168"/>
      <c r="V168"/>
      <c r="W168"/>
      <c r="X168"/>
    </row>
  </sheetData>
  <mergeCells count="6">
    <mergeCell ref="A8:F8"/>
    <mergeCell ref="A6:E6"/>
    <mergeCell ref="A28:E28"/>
    <mergeCell ref="A31:E31"/>
    <mergeCell ref="A29:E29"/>
    <mergeCell ref="A30:E30"/>
  </mergeCells>
  <printOptions horizontalCentered="1"/>
  <pageMargins left="0" right="0" top="0" bottom="0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24-25</vt:lpstr>
      <vt:lpstr>FY 23-24</vt:lpstr>
      <vt:lpstr>FY 22-23</vt:lpstr>
      <vt:lpstr>FY 21-22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2024-02-29T14:12:47Z</cp:lastPrinted>
  <dcterms:created xsi:type="dcterms:W3CDTF">2022-01-10T16:49:23Z</dcterms:created>
  <dcterms:modified xsi:type="dcterms:W3CDTF">2024-09-26T13:32:23Z</dcterms:modified>
</cp:coreProperties>
</file>